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福島市観光コンベンション協会\OneDrive\デスクトップ\福島市コンベンション開催補助金制度・貸出備品・歓迎看板2024.4.22\【補助金申請要綱、書類一式】\"/>
    </mc:Choice>
  </mc:AlternateContent>
  <xr:revisionPtr revIDLastSave="0" documentId="13_ncr:1_{4F4D3883-4A5B-41F8-9DD0-FF3C06F73065}" xr6:coauthVersionLast="47" xr6:coauthVersionMax="47" xr10:uidLastSave="{00000000-0000-0000-0000-000000000000}"/>
  <bookViews>
    <workbookView xWindow="850" yWindow="280" windowWidth="18030" windowHeight="9630" tabRatio="808" xr2:uid="{61087A85-3DE6-4366-B74D-475C955A5D67}"/>
  </bookViews>
  <sheets>
    <sheet name="申請の流れ　※初めに必ずご確認ください。" sheetId="13" r:id="rId1"/>
    <sheet name="1_基本情報入力シート" sheetId="6" r:id="rId2"/>
    <sheet name="2-1_交付申請（補助金等交付申請書）" sheetId="3" r:id="rId3"/>
    <sheet name="2-2_交付申請（事業計画書）" sheetId="14" r:id="rId4"/>
    <sheet name="2-3_交付申請（収支予算書）" sheetId="8" r:id="rId5"/>
    <sheet name="2-4_変更申請（補助事業等変更承認申請書）" sheetId="4" r:id="rId6"/>
    <sheet name="3-1_実績報告（補助事業等実績報告書）" sheetId="5" r:id="rId7"/>
    <sheet name="3-2実績報告（事業報告書）" sheetId="18" r:id="rId8"/>
    <sheet name="3-３_実績報告（収支決算書）" sheetId="9" r:id="rId9"/>
    <sheet name="3-４-1_実績報告（コンベンション補助金宿泊者名簿）" sheetId="2" r:id="rId10"/>
    <sheet name="３-４-２_実績報告（宿泊者集計表）" sheetId="1" r:id="rId11"/>
    <sheet name="3-４-３実績報告（エクスカーション補助金参加者名簿）" sheetId="11" r:id="rId12"/>
    <sheet name="4-1_交付請求（補助金等交付請求書）" sheetId="12" r:id="rId13"/>
    <sheet name="4-2_交付請求（補助金受領委任状）" sheetId="15" r:id="rId14"/>
  </sheets>
  <definedNames>
    <definedName name="_xlnm.Print_Area" localSheetId="9">'3-４-1_実績報告（コンベンション補助金宿泊者名簿）'!$A$1:$O$305</definedName>
    <definedName name="_xlnm.Print_Area" localSheetId="13">'4-2_交付請求（補助金受領委任状）'!$A$1:$I$26</definedName>
    <definedName name="_xlnm.Print_Titles" localSheetId="3">'2-2_交付申請（事業計画書）'!$1:$2</definedName>
    <definedName name="_xlnm.Print_Titles" localSheetId="9">'3-４-1_実績報告（コンベンション補助金宿泊者名簿）'!$1:$5</definedName>
    <definedName name="_xlnm.Print_Titles" localSheetId="10">'３-４-２_実績報告（宿泊者集計表）'!$1:$8</definedName>
    <definedName name="_xlnm.Print_Titles" localSheetId="11">'3-４-３実績報告（エクスカーション補助金参加者名簿）'!$1:$5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8" l="1"/>
  <c r="C10" i="18"/>
  <c r="C9" i="18"/>
  <c r="E8" i="18"/>
  <c r="C8" i="18"/>
  <c r="C5" i="18"/>
  <c r="C4" i="18"/>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6" i="2"/>
  <c r="B2" i="18" l="1"/>
  <c r="E16" i="18"/>
  <c r="E23" i="18"/>
  <c r="E34" i="18"/>
  <c r="C53" i="14" l="1"/>
  <c r="E9" i="15" l="1"/>
  <c r="E16" i="15" l="1"/>
  <c r="E8" i="15"/>
  <c r="E7" i="15"/>
  <c r="E6" i="15"/>
  <c r="C6" i="1"/>
  <c r="C4" i="11"/>
  <c r="C4" i="2"/>
  <c r="E76" i="14"/>
  <c r="E69" i="14"/>
  <c r="E62" i="14"/>
  <c r="C72" i="14" l="1"/>
  <c r="C56" i="14"/>
  <c r="C55" i="14"/>
  <c r="C54" i="14"/>
  <c r="C49" i="14"/>
  <c r="C4" i="14"/>
  <c r="B2" i="14"/>
  <c r="D25" i="12" l="1"/>
  <c r="D26" i="12" s="1"/>
  <c r="F17" i="12"/>
  <c r="B17" i="12"/>
  <c r="E10" i="12"/>
  <c r="E9" i="12"/>
  <c r="E8" i="12"/>
  <c r="E7" i="12"/>
  <c r="C3" i="11"/>
  <c r="C3" i="2"/>
  <c r="C27" i="9"/>
  <c r="C13" i="9"/>
  <c r="C2" i="9"/>
  <c r="C5" i="1" l="1"/>
  <c r="C27" i="8"/>
  <c r="C13" i="8"/>
  <c r="C2" i="8"/>
  <c r="E7" i="5" l="1"/>
  <c r="E7" i="4"/>
  <c r="C18" i="5" l="1"/>
  <c r="C17" i="5"/>
  <c r="F16" i="5"/>
  <c r="F16" i="4"/>
  <c r="B16" i="5"/>
  <c r="E10" i="5"/>
  <c r="E9" i="5"/>
  <c r="E8" i="5"/>
  <c r="B16" i="4"/>
  <c r="E10" i="4"/>
  <c r="E9" i="4"/>
  <c r="E8" i="4"/>
  <c r="C17" i="3"/>
  <c r="E10" i="3"/>
  <c r="E9" i="3"/>
  <c r="E8" i="3"/>
  <c r="E7" i="3"/>
  <c r="F15" i="3"/>
  <c r="C16" i="3"/>
  <c r="B15" i="3"/>
  <c r="D19" i="5"/>
  <c r="D17" i="4"/>
  <c r="I44" i="1" l="1"/>
  <c r="G44" i="1"/>
  <c r="E44" i="1"/>
  <c r="C44" i="1"/>
  <c r="C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C20" authorId="0" shapeId="0" xr:uid="{F38EB41C-0A79-480C-87BB-34BFE0980FEA}">
      <text>
        <r>
          <rPr>
            <b/>
            <sz val="16"/>
            <color indexed="81"/>
            <rFont val="MS P ゴシック"/>
            <family val="3"/>
            <charset val="128"/>
          </rPr>
          <t>福島市観光コンベンション協会:</t>
        </r>
        <r>
          <rPr>
            <sz val="16"/>
            <color indexed="81"/>
            <rFont val="MS P ゴシック"/>
            <family val="3"/>
            <charset val="128"/>
          </rPr>
          <t xml:space="preserve">
こちらにご記載いただいた代表者様のご本人書類（マイナンバーカード、運転免許証等の写し）を一緒にご提出ください。
※スキャンデータで結構です。</t>
        </r>
      </text>
    </comment>
    <comment ref="C23" authorId="0" shapeId="0" xr:uid="{A9C8FD0E-DD6F-42C0-9E0C-80580F81FA3C}">
      <text>
        <r>
          <rPr>
            <b/>
            <sz val="16"/>
            <color indexed="81"/>
            <rFont val="MS P ゴシック"/>
            <family val="3"/>
            <charset val="128"/>
          </rPr>
          <t>福島市観光コンベンション協会:</t>
        </r>
        <r>
          <rPr>
            <sz val="16"/>
            <color indexed="81"/>
            <rFont val="MS P ゴシック"/>
            <family val="3"/>
            <charset val="128"/>
          </rPr>
          <t xml:space="preserve">
エクスカーション日は含まず、コンベンションのみの期間をご記入ください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G4" authorId="0" shapeId="0" xr:uid="{9B1FCBA4-E512-4007-B261-FCA0B30CC728}">
      <text>
        <r>
          <rPr>
            <b/>
            <sz val="10"/>
            <color indexed="81"/>
            <rFont val="MS P ゴシック"/>
            <family val="3"/>
            <charset val="128"/>
          </rPr>
          <t>福島市観光コンベンション協会:</t>
        </r>
        <r>
          <rPr>
            <sz val="10"/>
            <color indexed="81"/>
            <rFont val="MS P ゴシック"/>
            <family val="3"/>
            <charset val="128"/>
          </rPr>
          <t xml:space="preserve">
日付は、当補助金申請前の事業着手とならないよう下記着手予定日と同日、もしくはそれより前の日付でご記載ください。</t>
        </r>
      </text>
    </comment>
    <comment ref="D20" authorId="0" shapeId="0" xr:uid="{2F425BF7-FC5A-4161-8E9B-C1105550017A}">
      <text>
        <r>
          <rPr>
            <b/>
            <sz val="10"/>
            <color indexed="81"/>
            <rFont val="MS P ゴシック"/>
            <family val="3"/>
            <charset val="128"/>
          </rPr>
          <t>福島市観光コンベンション協会:</t>
        </r>
        <r>
          <rPr>
            <sz val="10"/>
            <color indexed="81"/>
            <rFont val="MS P ゴシック"/>
            <family val="3"/>
            <charset val="128"/>
          </rPr>
          <t xml:space="preserve">
事業期間（着手～完了）は、会の開催期間だけではなく、補助対象経費の支払いに関する日も考慮の上ご記載ください。
※開催前の広報費用や、開催後の施設への利用料に関する支払い日など。
会の開催期間＋前後○○日まで、といった決まりはございませんので、余裕を持った期間としていただいて結構です。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C13" authorId="0" shapeId="0" xr:uid="{30AB9206-10C5-41AC-A103-3B18FADEF53E}">
      <text>
        <r>
          <rPr>
            <b/>
            <sz val="11"/>
            <color indexed="81"/>
            <rFont val="MS P ゴシック"/>
            <family val="3"/>
            <charset val="128"/>
          </rPr>
          <t>福島市観光コンベンション協会:</t>
        </r>
        <r>
          <rPr>
            <sz val="11"/>
            <color indexed="81"/>
            <rFont val="MS P ゴシック"/>
            <family val="3"/>
            <charset val="128"/>
          </rPr>
          <t xml:space="preserve">
下記</t>
        </r>
        <r>
          <rPr>
            <u/>
            <sz val="11"/>
            <color indexed="81"/>
            <rFont val="MS P ゴシック"/>
            <family val="3"/>
            <charset val="128"/>
          </rPr>
          <t>支出の部の合計金額</t>
        </r>
        <r>
          <rPr>
            <sz val="11"/>
            <color indexed="81"/>
            <rFont val="MS P ゴシック"/>
            <family val="3"/>
            <charset val="128"/>
          </rPr>
          <t>、及び交付申請書内</t>
        </r>
        <r>
          <rPr>
            <u/>
            <sz val="11"/>
            <color indexed="81"/>
            <rFont val="MS P ゴシック"/>
            <family val="3"/>
            <charset val="128"/>
          </rPr>
          <t>「経費所要額」</t>
        </r>
        <r>
          <rPr>
            <sz val="11"/>
            <color indexed="81"/>
            <rFont val="MS P ゴシック"/>
            <family val="3"/>
            <charset val="128"/>
          </rPr>
          <t>と同額となります。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A3" authorId="0" shapeId="0" xr:uid="{9D4B1060-22EE-43C8-8773-1EDF5EE20A0C}">
      <text>
        <r>
          <rPr>
            <b/>
            <sz val="9"/>
            <color indexed="81"/>
            <rFont val="MS P ゴシック"/>
            <family val="3"/>
            <charset val="128"/>
          </rPr>
          <t>福島市観光コンベンション協会:</t>
        </r>
        <r>
          <rPr>
            <sz val="9"/>
            <color indexed="81"/>
            <rFont val="MS P ゴシック"/>
            <family val="3"/>
            <charset val="128"/>
          </rPr>
          <t xml:space="preserve">
事業内容等に変更がある場合、必ず開催前にご提出ください。
事業完了後の変更申請は受け付けておりませんのでご注意ください。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G4" authorId="0" shapeId="0" xr:uid="{4842A88E-0ED6-443D-B8F5-B2ACAD30A2DA}">
      <text>
        <r>
          <rPr>
            <b/>
            <sz val="9"/>
            <color indexed="81"/>
            <rFont val="MS P ゴシック"/>
            <family val="3"/>
            <charset val="128"/>
          </rPr>
          <t>福島市観光コンベンション協会:</t>
        </r>
        <r>
          <rPr>
            <sz val="9"/>
            <color indexed="81"/>
            <rFont val="MS P ゴシック"/>
            <family val="3"/>
            <charset val="128"/>
          </rPr>
          <t xml:space="preserve">
日付は、下記「完了年月日」と同日、もしくはそれより後30日以内の日付をご記入ください。</t>
        </r>
      </text>
    </comment>
    <comment ref="F15" authorId="0" shapeId="0" xr:uid="{0336C4A5-69B2-4D39-B0B2-A0A4BEF562EC}">
      <text>
        <r>
          <rPr>
            <b/>
            <sz val="9"/>
            <color indexed="81"/>
            <rFont val="MS P ゴシック"/>
            <family val="3"/>
            <charset val="128"/>
          </rPr>
          <t>福島市観光コンベンション協会:</t>
        </r>
        <r>
          <rPr>
            <sz val="9"/>
            <color indexed="81"/>
            <rFont val="MS P ゴシック"/>
            <family val="3"/>
            <charset val="128"/>
          </rPr>
          <t xml:space="preserve">
「指令日」「指令番号」共、市より発行された「補助金交付決定通知」に記載がございます。</t>
        </r>
      </text>
    </comment>
    <comment ref="G19" authorId="0" shapeId="0" xr:uid="{68B77E56-21BB-4029-A3A8-BDD655BF2BAB}">
      <text>
        <r>
          <rPr>
            <b/>
            <sz val="9"/>
            <color indexed="81"/>
            <rFont val="MS P ゴシック"/>
            <family val="3"/>
            <charset val="128"/>
          </rPr>
          <t>福島市観光コンベンション協会:</t>
        </r>
        <r>
          <rPr>
            <sz val="9"/>
            <color indexed="81"/>
            <rFont val="MS P ゴシック"/>
            <family val="3"/>
            <charset val="128"/>
          </rPr>
          <t xml:space="preserve">
収支決算書内、収入、支出の各合計額と補助事業等の経費精算額（確定額）は同じ金額をご記入ください。</t>
        </r>
      </text>
    </comment>
    <comment ref="D20" authorId="0" shapeId="0" xr:uid="{75273FDC-2840-4F64-8738-29A5399651FB}">
      <text>
        <r>
          <rPr>
            <b/>
            <sz val="9"/>
            <color indexed="81"/>
            <rFont val="MS P ゴシック"/>
            <family val="3"/>
            <charset val="128"/>
          </rPr>
          <t>福島市観光コンベンション協会:</t>
        </r>
        <r>
          <rPr>
            <sz val="9"/>
            <color indexed="81"/>
            <rFont val="MS P ゴシック"/>
            <family val="3"/>
            <charset val="128"/>
          </rPr>
          <t xml:space="preserve">
市より送付されました「補助金交付決定通知」に記載の金額をご記入ください。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C13" authorId="0" shapeId="0" xr:uid="{D32390EA-8400-4C19-B2E8-3AA3ACDD3817}">
      <text>
        <r>
          <rPr>
            <b/>
            <sz val="9"/>
            <color indexed="81"/>
            <rFont val="MS P ゴシック"/>
            <family val="3"/>
            <charset val="128"/>
          </rPr>
          <t>福島市観光コンベンション協会:</t>
        </r>
        <r>
          <rPr>
            <sz val="9"/>
            <color indexed="81"/>
            <rFont val="MS P ゴシック"/>
            <family val="3"/>
            <charset val="128"/>
          </rPr>
          <t xml:space="preserve">
収支決算書内、収入、支出の各合計額と補助事業等の経費精算額（確定額）は全て</t>
        </r>
        <r>
          <rPr>
            <u/>
            <sz val="9"/>
            <color indexed="81"/>
            <rFont val="MS P ゴシック"/>
            <family val="3"/>
            <charset val="128"/>
          </rPr>
          <t>同じ金額</t>
        </r>
        <r>
          <rPr>
            <sz val="9"/>
            <color indexed="81"/>
            <rFont val="MS P ゴシック"/>
            <family val="3"/>
            <charset val="128"/>
          </rPr>
          <t>をご記入ください。</t>
        </r>
      </text>
    </comment>
    <comment ref="E17" authorId="0" shapeId="0" xr:uid="{1C4358C8-4683-4B86-B336-F9AC4A7C94B0}">
      <text>
        <r>
          <rPr>
            <b/>
            <sz val="9"/>
            <color indexed="81"/>
            <rFont val="MS P ゴシック"/>
            <family val="3"/>
            <charset val="128"/>
          </rPr>
          <t>福島市観光コンベンション協会:</t>
        </r>
        <r>
          <rPr>
            <sz val="9"/>
            <color indexed="81"/>
            <rFont val="MS P ゴシック"/>
            <family val="3"/>
            <charset val="128"/>
          </rPr>
          <t xml:space="preserve">
極力すべての区分について、大まかで構いませんので、積算内訳をご記載ください。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A3" authorId="0" shapeId="0" xr:uid="{7D1657C3-82E9-4A3C-AFBB-178B13507932}">
      <text>
        <r>
          <rPr>
            <b/>
            <sz val="9"/>
            <color indexed="81"/>
            <rFont val="MS P ゴシック"/>
            <family val="3"/>
            <charset val="128"/>
          </rPr>
          <t>福島市観光コンベンション協会:</t>
        </r>
        <r>
          <rPr>
            <sz val="9"/>
            <color indexed="81"/>
            <rFont val="MS P ゴシック"/>
            <family val="3"/>
            <charset val="128"/>
          </rPr>
          <t xml:space="preserve">
請求書データと合わせて、振込先となる通帳やキャッシュカード等の写しをご提出ください。</t>
        </r>
      </text>
    </comment>
    <comment ref="D12" authorId="0" shapeId="0" xr:uid="{34B4ADA1-614E-449B-9B2F-3829BA1FE5A2}">
      <text>
        <r>
          <rPr>
            <b/>
            <sz val="9"/>
            <color indexed="81"/>
            <rFont val="MS P ゴシック"/>
            <family val="3"/>
            <charset val="128"/>
          </rPr>
          <t>福島市観光コンベンション協会:</t>
        </r>
        <r>
          <rPr>
            <sz val="9"/>
            <color indexed="81"/>
            <rFont val="MS P ゴシック"/>
            <family val="3"/>
            <charset val="128"/>
          </rPr>
          <t xml:space="preserve">
「本件責任者」は（申請者名）を　　　　　　　
「本件担当者」は（事務担当者名）をそれぞれご記入ください。</t>
        </r>
      </text>
    </comment>
    <comment ref="F16" authorId="0" shapeId="0" xr:uid="{4284CF9C-18D9-4D1B-844E-0CC9A6E7DB97}">
      <text>
        <r>
          <rPr>
            <b/>
            <sz val="9"/>
            <color indexed="81"/>
            <rFont val="MS P ゴシック"/>
            <family val="3"/>
            <charset val="128"/>
          </rPr>
          <t>福島市観光コンベンション協会:</t>
        </r>
        <r>
          <rPr>
            <sz val="9"/>
            <color indexed="81"/>
            <rFont val="MS P ゴシック"/>
            <family val="3"/>
            <charset val="128"/>
          </rPr>
          <t xml:space="preserve">
「指令日」「指令番号」共、市より発行された「補助金交付額確定通知」に記載がございます。
※「補助金交付決定通知」に記載のものとは別になりますのでご注意ください。</t>
        </r>
      </text>
    </comment>
    <comment ref="D30" authorId="0" shapeId="0" xr:uid="{66ACC428-AAF5-4F69-ACE5-195DA97A5BB8}">
      <text>
        <r>
          <rPr>
            <b/>
            <sz val="9"/>
            <color indexed="81"/>
            <rFont val="MS P ゴシック"/>
            <family val="3"/>
            <charset val="128"/>
          </rPr>
          <t>福島市観光コンベンション協会:</t>
        </r>
        <r>
          <rPr>
            <sz val="9"/>
            <color indexed="81"/>
            <rFont val="MS P ゴシック"/>
            <family val="3"/>
            <charset val="128"/>
          </rPr>
          <t xml:space="preserve">
プルダウンし、選択ください。</t>
        </r>
      </text>
    </comment>
    <comment ref="H30" authorId="0" shapeId="0" xr:uid="{40DF0B08-928F-4189-9129-C655FDE2EA29}">
      <text>
        <r>
          <rPr>
            <b/>
            <sz val="9"/>
            <color indexed="81"/>
            <rFont val="MS P ゴシック"/>
            <family val="3"/>
            <charset val="128"/>
          </rPr>
          <t>福島市観光コンベンション協会:</t>
        </r>
        <r>
          <rPr>
            <sz val="9"/>
            <color indexed="81"/>
            <rFont val="MS P ゴシック"/>
            <family val="3"/>
            <charset val="128"/>
          </rPr>
          <t xml:space="preserve">
プルダウンし、選択ください。</t>
        </r>
      </text>
    </comment>
    <comment ref="B33" authorId="0" shapeId="0" xr:uid="{9AD566D4-A07B-4CE2-B968-8E20310E8C3A}">
      <text>
        <r>
          <rPr>
            <b/>
            <sz val="9"/>
            <color indexed="81"/>
            <rFont val="MS P ゴシック"/>
            <family val="3"/>
            <charset val="128"/>
          </rPr>
          <t>福島市観光コンベンション協会:</t>
        </r>
        <r>
          <rPr>
            <sz val="9"/>
            <color indexed="81"/>
            <rFont val="MS P ゴシック"/>
            <family val="3"/>
            <charset val="128"/>
          </rPr>
          <t xml:space="preserve">
申請者と振込先口座の名義人が同一でない場合、別途委任状が必要となります。
※4-2_交付請求（補助金受領委任状）参照</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A2" authorId="0" shapeId="0" xr:uid="{93A882B9-1ACA-4F1A-ABAF-0A5E6FDFAE2B}">
      <text>
        <r>
          <rPr>
            <b/>
            <sz val="9"/>
            <color indexed="81"/>
            <rFont val="MS P ゴシック"/>
            <family val="3"/>
            <charset val="128"/>
          </rPr>
          <t>福島市観光コンベンション協会:</t>
        </r>
        <r>
          <rPr>
            <sz val="9"/>
            <color indexed="81"/>
            <rFont val="MS P ゴシック"/>
            <family val="3"/>
            <charset val="128"/>
          </rPr>
          <t xml:space="preserve">
一旦、データの状態で内容の確認・承認を受けた後、当該ページを印刷・押印いただいた上で原本をご提出ください。
※電子印は不可となりますのでご注意ください。</t>
        </r>
      </text>
    </comment>
  </commentList>
</comments>
</file>

<file path=xl/sharedStrings.xml><?xml version="1.0" encoding="utf-8"?>
<sst xmlns="http://schemas.openxmlformats.org/spreadsheetml/2006/main" count="702" uniqueCount="357">
  <si>
    <t>別記様式４（第８条関係）</t>
    <rPh sb="0" eb="2">
      <t>ベッキ</t>
    </rPh>
    <rPh sb="2" eb="4">
      <t>ヨウシキ</t>
    </rPh>
    <rPh sb="6" eb="7">
      <t>ダイ</t>
    </rPh>
    <rPh sb="8" eb="9">
      <t>ジョウ</t>
    </rPh>
    <rPh sb="9" eb="11">
      <t>カンケイ</t>
    </rPh>
    <phoneticPr fontId="2"/>
  </si>
  <si>
    <t>コンベンションの名称</t>
    <rPh sb="8" eb="10">
      <t>メイショウ</t>
    </rPh>
    <phoneticPr fontId="2"/>
  </si>
  <si>
    <t>主催者</t>
    <rPh sb="0" eb="3">
      <t>シュサイシャ</t>
    </rPh>
    <phoneticPr fontId="2"/>
  </si>
  <si>
    <t>福島市内の宿泊施設名</t>
    <rPh sb="0" eb="4">
      <t>フクシマシナイ</t>
    </rPh>
    <rPh sb="5" eb="10">
      <t>シュクハクシセツメイ</t>
    </rPh>
    <phoneticPr fontId="2"/>
  </si>
  <si>
    <t>　　/　（　）</t>
    <phoneticPr fontId="2"/>
  </si>
  <si>
    <t>人</t>
    <rPh sb="0" eb="1">
      <t>ニン</t>
    </rPh>
    <phoneticPr fontId="2"/>
  </si>
  <si>
    <t>小計</t>
    <rPh sb="0" eb="2">
      <t>ショウケイ</t>
    </rPh>
    <phoneticPr fontId="2"/>
  </si>
  <si>
    <t>合計</t>
    <rPh sb="0" eb="2">
      <t>ゴウケイ</t>
    </rPh>
    <phoneticPr fontId="2"/>
  </si>
  <si>
    <t>宿泊先</t>
    <rPh sb="0" eb="2">
      <t>シュクハク</t>
    </rPh>
    <rPh sb="2" eb="3">
      <t>サキ</t>
    </rPh>
    <phoneticPr fontId="2"/>
  </si>
  <si>
    <t>氏名</t>
    <rPh sb="0" eb="2">
      <t>シメイ</t>
    </rPh>
    <phoneticPr fontId="2"/>
  </si>
  <si>
    <t>№</t>
    <phoneticPr fontId="2"/>
  </si>
  <si>
    <t>補助金等交付申請書</t>
    <rPh sb="0" eb="3">
      <t>ホジョキン</t>
    </rPh>
    <rPh sb="3" eb="4">
      <t>トウ</t>
    </rPh>
    <rPh sb="4" eb="6">
      <t>コウフ</t>
    </rPh>
    <rPh sb="6" eb="9">
      <t>シンセイショ</t>
    </rPh>
    <phoneticPr fontId="2"/>
  </si>
  <si>
    <t>年　　月　　日</t>
    <rPh sb="0" eb="1">
      <t>ネン</t>
    </rPh>
    <rPh sb="3" eb="4">
      <t>ガツ</t>
    </rPh>
    <rPh sb="6" eb="7">
      <t>ニチ</t>
    </rPh>
    <phoneticPr fontId="2"/>
  </si>
  <si>
    <t>福島市長</t>
    <rPh sb="0" eb="4">
      <t>フクシマシチョウ</t>
    </rPh>
    <phoneticPr fontId="2"/>
  </si>
  <si>
    <t>（団体にあっては、団体名及び代表者名）</t>
    <rPh sb="1" eb="3">
      <t>ダンタイ</t>
    </rPh>
    <rPh sb="9" eb="12">
      <t>ダンタイメイ</t>
    </rPh>
    <rPh sb="12" eb="13">
      <t>オヨ</t>
    </rPh>
    <rPh sb="14" eb="17">
      <t>ダイヒョウシャ</t>
    </rPh>
    <rPh sb="17" eb="18">
      <t>メイ</t>
    </rPh>
    <phoneticPr fontId="2"/>
  </si>
  <si>
    <t>福島市補助金等の交付等に関する規則第4条第1項の規定により、次のとおり申請します。</t>
    <rPh sb="0" eb="3">
      <t>フクシマシ</t>
    </rPh>
    <rPh sb="3" eb="6">
      <t>ホジョキン</t>
    </rPh>
    <rPh sb="6" eb="7">
      <t>トウ</t>
    </rPh>
    <rPh sb="8" eb="10">
      <t>コウフ</t>
    </rPh>
    <rPh sb="10" eb="11">
      <t>トウ</t>
    </rPh>
    <rPh sb="12" eb="13">
      <t>カン</t>
    </rPh>
    <rPh sb="15" eb="17">
      <t>キソク</t>
    </rPh>
    <rPh sb="17" eb="18">
      <t>ダイ</t>
    </rPh>
    <rPh sb="19" eb="20">
      <t>ジョウ</t>
    </rPh>
    <rPh sb="20" eb="21">
      <t>ダイ</t>
    </rPh>
    <rPh sb="22" eb="23">
      <t>コウ</t>
    </rPh>
    <rPh sb="24" eb="26">
      <t>キテイ</t>
    </rPh>
    <rPh sb="30" eb="31">
      <t>ツギ</t>
    </rPh>
    <rPh sb="35" eb="37">
      <t>シンセイ</t>
    </rPh>
    <phoneticPr fontId="2"/>
  </si>
  <si>
    <t>補助年度</t>
    <rPh sb="0" eb="4">
      <t>ホジョネンド</t>
    </rPh>
    <phoneticPr fontId="2"/>
  </si>
  <si>
    <t>補助金等の名称</t>
    <rPh sb="0" eb="3">
      <t>ホジョキン</t>
    </rPh>
    <rPh sb="3" eb="4">
      <t>トウ</t>
    </rPh>
    <rPh sb="5" eb="7">
      <t>メイショウ</t>
    </rPh>
    <phoneticPr fontId="2"/>
  </si>
  <si>
    <t>補助事業等の施行場所</t>
    <rPh sb="0" eb="4">
      <t>ホジョジギョウ</t>
    </rPh>
    <rPh sb="4" eb="5">
      <t>トウ</t>
    </rPh>
    <rPh sb="6" eb="8">
      <t>シコウ</t>
    </rPh>
    <rPh sb="8" eb="10">
      <t>バショ</t>
    </rPh>
    <phoneticPr fontId="2"/>
  </si>
  <si>
    <t>補助金等交付申請額</t>
    <rPh sb="0" eb="3">
      <t>ホジョキン</t>
    </rPh>
    <rPh sb="3" eb="4">
      <t>トウ</t>
    </rPh>
    <rPh sb="4" eb="6">
      <t>コウフ</t>
    </rPh>
    <rPh sb="6" eb="9">
      <t>シンセイガク</t>
    </rPh>
    <phoneticPr fontId="2"/>
  </si>
  <si>
    <t>着手・完了予定月日</t>
    <rPh sb="0" eb="2">
      <t>チャクシュ</t>
    </rPh>
    <rPh sb="3" eb="5">
      <t>カンリョウ</t>
    </rPh>
    <rPh sb="5" eb="7">
      <t>ヨテイ</t>
    </rPh>
    <rPh sb="7" eb="9">
      <t>ガッピ</t>
    </rPh>
    <phoneticPr fontId="2"/>
  </si>
  <si>
    <t>着手</t>
    <rPh sb="0" eb="2">
      <t>チャクシュ</t>
    </rPh>
    <phoneticPr fontId="2"/>
  </si>
  <si>
    <t>年　　月　　日</t>
    <rPh sb="0" eb="1">
      <t>ネン</t>
    </rPh>
    <rPh sb="3" eb="4">
      <t>ガツ</t>
    </rPh>
    <rPh sb="6" eb="7">
      <t>ニチ</t>
    </rPh>
    <phoneticPr fontId="2"/>
  </si>
  <si>
    <t>住所</t>
    <rPh sb="0" eb="2">
      <t>ジュウショ</t>
    </rPh>
    <phoneticPr fontId="2"/>
  </si>
  <si>
    <t>申請者</t>
    <rPh sb="0" eb="3">
      <t>シンセイシャ</t>
    </rPh>
    <phoneticPr fontId="2"/>
  </si>
  <si>
    <t>氏名</t>
    <rPh sb="0" eb="2">
      <t>シメイ</t>
    </rPh>
    <phoneticPr fontId="2"/>
  </si>
  <si>
    <t>補助事業等の
経費所要額</t>
    <rPh sb="0" eb="2">
      <t>ホジョ</t>
    </rPh>
    <rPh sb="2" eb="4">
      <t>ジギョウ</t>
    </rPh>
    <rPh sb="4" eb="5">
      <t>トウ</t>
    </rPh>
    <rPh sb="7" eb="9">
      <t>ケイヒ</t>
    </rPh>
    <rPh sb="9" eb="12">
      <t>ショヨウガク</t>
    </rPh>
    <phoneticPr fontId="2"/>
  </si>
  <si>
    <t>完了</t>
    <rPh sb="0" eb="2">
      <t>カンリョウ</t>
    </rPh>
    <phoneticPr fontId="2"/>
  </si>
  <si>
    <t>添付書類</t>
    <rPh sb="0" eb="4">
      <t>テンプショルイ</t>
    </rPh>
    <phoneticPr fontId="2"/>
  </si>
  <si>
    <t>1　事業計画書</t>
    <rPh sb="2" eb="4">
      <t>ジギョウ</t>
    </rPh>
    <rPh sb="4" eb="7">
      <t>ケイカクショ</t>
    </rPh>
    <phoneticPr fontId="2"/>
  </si>
  <si>
    <t>2　収支予算書</t>
    <rPh sb="2" eb="7">
      <t>シュウシヨサンショ</t>
    </rPh>
    <phoneticPr fontId="2"/>
  </si>
  <si>
    <t>3　その他</t>
    <rPh sb="4" eb="5">
      <t>タ</t>
    </rPh>
    <phoneticPr fontId="2"/>
  </si>
  <si>
    <t>適用</t>
    <rPh sb="0" eb="2">
      <t>テキヨウ</t>
    </rPh>
    <phoneticPr fontId="2"/>
  </si>
  <si>
    <t>（　　　　　　　　　　　　　　　　　　　　　　　　　　　　　　　　）</t>
    <phoneticPr fontId="2"/>
  </si>
  <si>
    <t>円</t>
    <rPh sb="0" eb="1">
      <t>エン</t>
    </rPh>
    <phoneticPr fontId="2"/>
  </si>
  <si>
    <t>補助事業等変更（中止・廃止）承認申請書</t>
    <rPh sb="0" eb="2">
      <t>ホジョ</t>
    </rPh>
    <rPh sb="2" eb="4">
      <t>ジギョウ</t>
    </rPh>
    <rPh sb="4" eb="5">
      <t>トウ</t>
    </rPh>
    <rPh sb="5" eb="7">
      <t>ヘンコウ</t>
    </rPh>
    <rPh sb="8" eb="10">
      <t>チュウシ</t>
    </rPh>
    <rPh sb="11" eb="13">
      <t>ハイシ</t>
    </rPh>
    <rPh sb="14" eb="16">
      <t>ショウニン</t>
    </rPh>
    <rPh sb="16" eb="19">
      <t>シンセイショ</t>
    </rPh>
    <phoneticPr fontId="2"/>
  </si>
  <si>
    <t>指令日</t>
    <rPh sb="0" eb="3">
      <t>シレイビ</t>
    </rPh>
    <phoneticPr fontId="2"/>
  </si>
  <si>
    <t>指令番号</t>
    <rPh sb="0" eb="4">
      <t>シレイバンゴウ</t>
    </rPh>
    <phoneticPr fontId="2"/>
  </si>
  <si>
    <t>福島市指令第　　　　　号</t>
    <rPh sb="0" eb="3">
      <t>フクシマシ</t>
    </rPh>
    <rPh sb="3" eb="5">
      <t>シレイ</t>
    </rPh>
    <rPh sb="5" eb="6">
      <t>ダイ</t>
    </rPh>
    <rPh sb="11" eb="12">
      <t>ゴウ</t>
    </rPh>
    <phoneticPr fontId="2"/>
  </si>
  <si>
    <t>補助金等
の名称</t>
    <rPh sb="0" eb="3">
      <t>ホジョキン</t>
    </rPh>
    <rPh sb="3" eb="4">
      <t>トウ</t>
    </rPh>
    <rPh sb="6" eb="8">
      <t>メイショウ</t>
    </rPh>
    <phoneticPr fontId="2"/>
  </si>
  <si>
    <t>補助事業等
の目的</t>
    <rPh sb="0" eb="2">
      <t>ホジョ</t>
    </rPh>
    <rPh sb="2" eb="4">
      <t>ジギョウ</t>
    </rPh>
    <rPh sb="4" eb="5">
      <t>トウ</t>
    </rPh>
    <rPh sb="7" eb="9">
      <t>モクテキ</t>
    </rPh>
    <phoneticPr fontId="2"/>
  </si>
  <si>
    <t>補助事業等の
施工場所</t>
    <rPh sb="0" eb="4">
      <t>ホジョジギョウ</t>
    </rPh>
    <rPh sb="4" eb="5">
      <t>トウ</t>
    </rPh>
    <rPh sb="7" eb="11">
      <t>セコウバショ</t>
    </rPh>
    <phoneticPr fontId="2"/>
  </si>
  <si>
    <t>変更前</t>
    <rPh sb="0" eb="2">
      <t>ヘンコウ</t>
    </rPh>
    <rPh sb="2" eb="3">
      <t>マエ</t>
    </rPh>
    <phoneticPr fontId="2"/>
  </si>
  <si>
    <t>円</t>
    <rPh sb="0" eb="1">
      <t>エン</t>
    </rPh>
    <phoneticPr fontId="2"/>
  </si>
  <si>
    <t>変更後</t>
    <rPh sb="0" eb="2">
      <t>ヘンコウ</t>
    </rPh>
    <rPh sb="2" eb="3">
      <t>ゴ</t>
    </rPh>
    <phoneticPr fontId="2"/>
  </si>
  <si>
    <t>補助金等の額</t>
    <rPh sb="0" eb="3">
      <t>ホジョキン</t>
    </rPh>
    <rPh sb="3" eb="4">
      <t>トウ</t>
    </rPh>
    <rPh sb="5" eb="6">
      <t>ガク</t>
    </rPh>
    <phoneticPr fontId="2"/>
  </si>
  <si>
    <t>既に通知を
受けている額</t>
    <rPh sb="0" eb="1">
      <t>スデ</t>
    </rPh>
    <rPh sb="2" eb="4">
      <t>ツウチ</t>
    </rPh>
    <rPh sb="6" eb="7">
      <t>ウ</t>
    </rPh>
    <rPh sb="11" eb="12">
      <t>ガク</t>
    </rPh>
    <phoneticPr fontId="2"/>
  </si>
  <si>
    <t>変更後の
交付申請額</t>
    <rPh sb="0" eb="3">
      <t>ヘンコウゴ</t>
    </rPh>
    <rPh sb="5" eb="7">
      <t>コウフ</t>
    </rPh>
    <rPh sb="7" eb="9">
      <t>シンセイ</t>
    </rPh>
    <rPh sb="9" eb="10">
      <t>ガク</t>
    </rPh>
    <phoneticPr fontId="2"/>
  </si>
  <si>
    <t>変更（中止・廃止）の
理由</t>
    <rPh sb="0" eb="2">
      <t>ヘンコウ</t>
    </rPh>
    <rPh sb="3" eb="5">
      <t>チュウシ</t>
    </rPh>
    <rPh sb="6" eb="8">
      <t>ハイシ</t>
    </rPh>
    <rPh sb="11" eb="13">
      <t>リユウ</t>
    </rPh>
    <phoneticPr fontId="2"/>
  </si>
  <si>
    <t>変更の内容</t>
    <rPh sb="0" eb="2">
      <t>ヘンコウ</t>
    </rPh>
    <rPh sb="3" eb="5">
      <t>ナイヨウ</t>
    </rPh>
    <phoneticPr fontId="2"/>
  </si>
  <si>
    <t>添付書類</t>
    <rPh sb="0" eb="4">
      <t>テンプショルイ</t>
    </rPh>
    <phoneticPr fontId="2"/>
  </si>
  <si>
    <t>補助事業等実績報告書</t>
    <rPh sb="0" eb="5">
      <t>ホジョジギョウトウ</t>
    </rPh>
    <rPh sb="5" eb="7">
      <t>ジッセキ</t>
    </rPh>
    <rPh sb="7" eb="10">
      <t>ホウコクショ</t>
    </rPh>
    <phoneticPr fontId="2"/>
  </si>
  <si>
    <t>様式第２号（第９条関係）</t>
    <rPh sb="0" eb="2">
      <t>ヨウシキ</t>
    </rPh>
    <rPh sb="2" eb="3">
      <t>ダイ</t>
    </rPh>
    <rPh sb="4" eb="5">
      <t>ゴウ</t>
    </rPh>
    <rPh sb="6" eb="7">
      <t>ダイ</t>
    </rPh>
    <rPh sb="8" eb="9">
      <t>ジョウ</t>
    </rPh>
    <rPh sb="9" eb="11">
      <t>カンケイ</t>
    </rPh>
    <phoneticPr fontId="2"/>
  </si>
  <si>
    <t>様式第１号（第４条関係）</t>
    <rPh sb="0" eb="2">
      <t>ヨウシキ</t>
    </rPh>
    <rPh sb="2" eb="3">
      <t>ダイ</t>
    </rPh>
    <rPh sb="4" eb="5">
      <t>ゴウ</t>
    </rPh>
    <rPh sb="6" eb="7">
      <t>ダイ</t>
    </rPh>
    <rPh sb="8" eb="9">
      <t>ジョウ</t>
    </rPh>
    <rPh sb="9" eb="11">
      <t>カンケイ</t>
    </rPh>
    <phoneticPr fontId="2"/>
  </si>
  <si>
    <t>様式第３号（第１４条関係）</t>
    <rPh sb="0" eb="2">
      <t>ヨウシキ</t>
    </rPh>
    <rPh sb="2" eb="3">
      <t>ダイ</t>
    </rPh>
    <rPh sb="4" eb="5">
      <t>ゴウ</t>
    </rPh>
    <rPh sb="6" eb="7">
      <t>ダイ</t>
    </rPh>
    <rPh sb="9" eb="10">
      <t>ジョウ</t>
    </rPh>
    <rPh sb="10" eb="12">
      <t>カンケイ</t>
    </rPh>
    <phoneticPr fontId="2"/>
  </si>
  <si>
    <t>補助事業等の内容</t>
    <rPh sb="0" eb="4">
      <t>ホジョジギョウ</t>
    </rPh>
    <rPh sb="4" eb="5">
      <t>トウ</t>
    </rPh>
    <rPh sb="6" eb="8">
      <t>ナイヨウ</t>
    </rPh>
    <phoneticPr fontId="2"/>
  </si>
  <si>
    <t>補助事業等
の経費精算額</t>
    <rPh sb="0" eb="2">
      <t>ホジョ</t>
    </rPh>
    <rPh sb="2" eb="4">
      <t>ジギョウ</t>
    </rPh>
    <rPh sb="4" eb="5">
      <t>トウ</t>
    </rPh>
    <rPh sb="7" eb="9">
      <t>ケイヒ</t>
    </rPh>
    <rPh sb="9" eb="12">
      <t>セイサンガク</t>
    </rPh>
    <phoneticPr fontId="2"/>
  </si>
  <si>
    <t>計画額</t>
    <rPh sb="0" eb="3">
      <t>ケイカクガク</t>
    </rPh>
    <phoneticPr fontId="2"/>
  </si>
  <si>
    <t>確定額</t>
    <rPh sb="0" eb="3">
      <t>カクテイガク</t>
    </rPh>
    <phoneticPr fontId="2"/>
  </si>
  <si>
    <t>円</t>
    <phoneticPr fontId="2"/>
  </si>
  <si>
    <t>確定見込額</t>
    <rPh sb="0" eb="2">
      <t>カクテイ</t>
    </rPh>
    <rPh sb="2" eb="4">
      <t>ミコ</t>
    </rPh>
    <rPh sb="4" eb="5">
      <t>ガク</t>
    </rPh>
    <phoneticPr fontId="2"/>
  </si>
  <si>
    <t>着手・完了年月日</t>
    <rPh sb="0" eb="2">
      <t>チャクシュ</t>
    </rPh>
    <rPh sb="3" eb="5">
      <t>カンリョウ</t>
    </rPh>
    <rPh sb="5" eb="6">
      <t>ネン</t>
    </rPh>
    <rPh sb="6" eb="8">
      <t>ガッピ</t>
    </rPh>
    <phoneticPr fontId="2"/>
  </si>
  <si>
    <t>補助事業等の成果</t>
    <rPh sb="0" eb="4">
      <t>ホジョジギョウ</t>
    </rPh>
    <rPh sb="4" eb="5">
      <t>トウ</t>
    </rPh>
    <rPh sb="6" eb="8">
      <t>セイカ</t>
    </rPh>
    <phoneticPr fontId="2"/>
  </si>
  <si>
    <t>申請者（団体名及び代表者名）</t>
    <rPh sb="0" eb="3">
      <t>シンセイシャ</t>
    </rPh>
    <rPh sb="4" eb="7">
      <t>ダンタイメイ</t>
    </rPh>
    <rPh sb="7" eb="8">
      <t>オヨ</t>
    </rPh>
    <rPh sb="9" eb="13">
      <t>ダイヒョウシャメイ</t>
    </rPh>
    <phoneticPr fontId="2"/>
  </si>
  <si>
    <t>利用する補助メニュー</t>
    <rPh sb="0" eb="2">
      <t>リヨウ</t>
    </rPh>
    <rPh sb="4" eb="6">
      <t>ホジョ</t>
    </rPh>
    <phoneticPr fontId="2"/>
  </si>
  <si>
    <t>※両方利用する場合は、それぞれ申請が必要です。</t>
    <rPh sb="1" eb="3">
      <t>リョウホウ</t>
    </rPh>
    <rPh sb="3" eb="5">
      <t>リヨウ</t>
    </rPh>
    <rPh sb="7" eb="9">
      <t>バアイ</t>
    </rPh>
    <rPh sb="15" eb="17">
      <t>シンセイ</t>
    </rPh>
    <rPh sb="18" eb="20">
      <t>ヒツヨウ</t>
    </rPh>
    <phoneticPr fontId="2"/>
  </si>
  <si>
    <t>利用年度</t>
    <rPh sb="0" eb="2">
      <t>リヨウ</t>
    </rPh>
    <rPh sb="2" eb="4">
      <t>ネンド</t>
    </rPh>
    <phoneticPr fontId="2"/>
  </si>
  <si>
    <t>　</t>
  </si>
  <si>
    <t>（１）住　所</t>
    <rPh sb="3" eb="4">
      <t>ジュウ</t>
    </rPh>
    <rPh sb="5" eb="6">
      <t>ショ</t>
    </rPh>
    <phoneticPr fontId="2"/>
  </si>
  <si>
    <t>（２）方　書</t>
    <rPh sb="3" eb="4">
      <t>カタ</t>
    </rPh>
    <rPh sb="5" eb="6">
      <t>カ</t>
    </rPh>
    <phoneticPr fontId="2"/>
  </si>
  <si>
    <t>（３）団体名</t>
    <rPh sb="3" eb="6">
      <t>ダンタイメイ</t>
    </rPh>
    <phoneticPr fontId="2"/>
  </si>
  <si>
    <t>（４）代表者名</t>
    <rPh sb="3" eb="7">
      <t>ダイヒョウシャメイ</t>
    </rPh>
    <phoneticPr fontId="2"/>
  </si>
  <si>
    <t>≪例≫　現地事務局長　花見山　雪兎</t>
    <rPh sb="1" eb="2">
      <t>レイ</t>
    </rPh>
    <rPh sb="4" eb="6">
      <t>ゲンチ</t>
    </rPh>
    <rPh sb="6" eb="10">
      <t>ジムキョクチョウ</t>
    </rPh>
    <rPh sb="11" eb="14">
      <t>ハナミヤマ</t>
    </rPh>
    <rPh sb="15" eb="16">
      <t>ユキ</t>
    </rPh>
    <rPh sb="16" eb="17">
      <t>ウサギ</t>
    </rPh>
    <phoneticPr fontId="2"/>
  </si>
  <si>
    <t>≪例≫　コラッセふくしま</t>
    <rPh sb="1" eb="2">
      <t>レイ</t>
    </rPh>
    <phoneticPr fontId="2"/>
  </si>
  <si>
    <t>≪例≫　（起点）福島駅東口　（目的地）浄土平ほか　（終点）福島駅西口</t>
    <rPh sb="1" eb="2">
      <t>レイ</t>
    </rPh>
    <rPh sb="5" eb="7">
      <t>キテン</t>
    </rPh>
    <rPh sb="8" eb="10">
      <t>フクシマ</t>
    </rPh>
    <rPh sb="10" eb="11">
      <t>エキ</t>
    </rPh>
    <rPh sb="11" eb="13">
      <t>ヒガシグチ</t>
    </rPh>
    <rPh sb="15" eb="18">
      <t>モクテキチ</t>
    </rPh>
    <rPh sb="19" eb="21">
      <t>ジョウド</t>
    </rPh>
    <rPh sb="21" eb="22">
      <t>ダイラ</t>
    </rPh>
    <rPh sb="26" eb="28">
      <t>シュウテン</t>
    </rPh>
    <rPh sb="29" eb="31">
      <t>フクシマ</t>
    </rPh>
    <rPh sb="31" eb="32">
      <t>エキ</t>
    </rPh>
    <rPh sb="32" eb="34">
      <t>ニシグチ</t>
    </rPh>
    <phoneticPr fontId="2"/>
  </si>
  <si>
    <t>※コンベンション補助金は、１泊２日以上の会期で、延べ宿泊者数が５０人以上のものが対象です。</t>
    <rPh sb="8" eb="11">
      <t>ホジョキン</t>
    </rPh>
    <rPh sb="14" eb="15">
      <t>ハク</t>
    </rPh>
    <rPh sb="16" eb="17">
      <t>ニチ</t>
    </rPh>
    <rPh sb="17" eb="19">
      <t>イジョウ</t>
    </rPh>
    <rPh sb="20" eb="22">
      <t>カイキ</t>
    </rPh>
    <rPh sb="24" eb="25">
      <t>ノ</t>
    </rPh>
    <rPh sb="26" eb="30">
      <t>シュクハクシャスウ</t>
    </rPh>
    <rPh sb="33" eb="34">
      <t>ニン</t>
    </rPh>
    <rPh sb="34" eb="36">
      <t>イジョウ</t>
    </rPh>
    <rPh sb="40" eb="42">
      <t>タイショウ</t>
    </rPh>
    <phoneticPr fontId="2"/>
  </si>
  <si>
    <t>※エクスカーション補助金は、コンベンションに付随し参加者が１０人以上のものが対象です。</t>
    <rPh sb="9" eb="12">
      <t>ホジョキン</t>
    </rPh>
    <rPh sb="22" eb="24">
      <t>フズイ</t>
    </rPh>
    <rPh sb="25" eb="28">
      <t>サンカシャ</t>
    </rPh>
    <rPh sb="31" eb="32">
      <t>ニン</t>
    </rPh>
    <rPh sb="32" eb="34">
      <t>イジョウ</t>
    </rPh>
    <rPh sb="38" eb="40">
      <t>タイショウ</t>
    </rPh>
    <phoneticPr fontId="2"/>
  </si>
  <si>
    <t>別記様式１（第６条関係）</t>
    <rPh sb="0" eb="2">
      <t>ベッキ</t>
    </rPh>
    <rPh sb="2" eb="4">
      <t>ヨウシキ</t>
    </rPh>
    <rPh sb="6" eb="7">
      <t>ダイ</t>
    </rPh>
    <rPh sb="8" eb="9">
      <t>ジョウ</t>
    </rPh>
    <rPh sb="9" eb="11">
      <t>カンケイ</t>
    </rPh>
    <phoneticPr fontId="2"/>
  </si>
  <si>
    <t>人間医工学</t>
    <rPh sb="0" eb="2">
      <t>ニンゲン</t>
    </rPh>
    <rPh sb="2" eb="5">
      <t>イコウガク</t>
    </rPh>
    <phoneticPr fontId="2"/>
  </si>
  <si>
    <t>社会学</t>
    <rPh sb="0" eb="3">
      <t>シャカイガク</t>
    </rPh>
    <phoneticPr fontId="2"/>
  </si>
  <si>
    <t>心理学</t>
    <rPh sb="0" eb="3">
      <t>シンリガク</t>
    </rPh>
    <phoneticPr fontId="2"/>
  </si>
  <si>
    <t>地球惑星科学</t>
    <rPh sb="0" eb="2">
      <t>チキュウ</t>
    </rPh>
    <rPh sb="2" eb="4">
      <t>ワクセイ</t>
    </rPh>
    <rPh sb="4" eb="6">
      <t>カガク</t>
    </rPh>
    <phoneticPr fontId="2"/>
  </si>
  <si>
    <t>土木工学</t>
    <rPh sb="0" eb="2">
      <t>ドボク</t>
    </rPh>
    <rPh sb="2" eb="4">
      <t>コウガク</t>
    </rPh>
    <phoneticPr fontId="2"/>
  </si>
  <si>
    <t>建築学</t>
    <rPh sb="0" eb="3">
      <t>ケンチクガク</t>
    </rPh>
    <phoneticPr fontId="2"/>
  </si>
  <si>
    <t>農芸化学</t>
    <rPh sb="0" eb="2">
      <t>ノウゲイ</t>
    </rPh>
    <rPh sb="2" eb="4">
      <t>カガク</t>
    </rPh>
    <phoneticPr fontId="2"/>
  </si>
  <si>
    <t>薬学</t>
    <rPh sb="0" eb="2">
      <t>ヤクガク</t>
    </rPh>
    <phoneticPr fontId="2"/>
  </si>
  <si>
    <t>国内会議</t>
    <rPh sb="0" eb="2">
      <t>コクナイ</t>
    </rPh>
    <rPh sb="2" eb="4">
      <t>カイギ</t>
    </rPh>
    <phoneticPr fontId="2"/>
  </si>
  <si>
    <t>国際会議</t>
    <rPh sb="0" eb="4">
      <t>コクサイカイギ</t>
    </rPh>
    <phoneticPr fontId="2"/>
  </si>
  <si>
    <t>国際大会</t>
    <rPh sb="0" eb="2">
      <t>コクサイ</t>
    </rPh>
    <rPh sb="2" eb="4">
      <t>タイカイ</t>
    </rPh>
    <phoneticPr fontId="2"/>
  </si>
  <si>
    <t>全国大会</t>
    <rPh sb="0" eb="4">
      <t>ゼンコクタイカイ</t>
    </rPh>
    <phoneticPr fontId="2"/>
  </si>
  <si>
    <t>東北大会</t>
    <rPh sb="0" eb="4">
      <t>トウホクタイカイ</t>
    </rPh>
    <phoneticPr fontId="2"/>
  </si>
  <si>
    <t>その他</t>
    <phoneticPr fontId="2"/>
  </si>
  <si>
    <t>その他</t>
    <rPh sb="2" eb="3">
      <t>タ</t>
    </rPh>
    <phoneticPr fontId="2"/>
  </si>
  <si>
    <t>国際会議</t>
    <rPh sb="0" eb="2">
      <t>コクサイ</t>
    </rPh>
    <rPh sb="2" eb="4">
      <t>カイギ</t>
    </rPh>
    <phoneticPr fontId="2"/>
  </si>
  <si>
    <t>　コンベンション補助金　の場合</t>
    <rPh sb="8" eb="11">
      <t>ホジョキン</t>
    </rPh>
    <rPh sb="13" eb="15">
      <t>バアイ</t>
    </rPh>
    <phoneticPr fontId="2"/>
  </si>
  <si>
    <t>　エクスカーション補助金　の場合</t>
    <rPh sb="9" eb="12">
      <t>ホジョキン</t>
    </rPh>
    <rPh sb="14" eb="16">
      <t>バアイ</t>
    </rPh>
    <phoneticPr fontId="2"/>
  </si>
  <si>
    <t>事務担当者</t>
    <rPh sb="0" eb="5">
      <t>ジムタントウシャ</t>
    </rPh>
    <phoneticPr fontId="2"/>
  </si>
  <si>
    <t>（１）役職・氏名</t>
    <rPh sb="3" eb="5">
      <t>ヤクショク</t>
    </rPh>
    <rPh sb="6" eb="8">
      <t>シメイ</t>
    </rPh>
    <phoneticPr fontId="2"/>
  </si>
  <si>
    <t>（４）E‐mail</t>
    <phoneticPr fontId="2"/>
  </si>
  <si>
    <t>（３）電話</t>
    <rPh sb="3" eb="5">
      <t>デンワ</t>
    </rPh>
    <phoneticPr fontId="2"/>
  </si>
  <si>
    <t>（２）主催者</t>
    <rPh sb="3" eb="6">
      <t>シュサイシャ</t>
    </rPh>
    <phoneticPr fontId="2"/>
  </si>
  <si>
    <t>　①学術会議</t>
    <rPh sb="2" eb="6">
      <t>ガクジュツカイギ</t>
    </rPh>
    <phoneticPr fontId="2"/>
  </si>
  <si>
    <t>　④その他</t>
    <rPh sb="4" eb="5">
      <t>タ</t>
    </rPh>
    <phoneticPr fontId="2"/>
  </si>
  <si>
    <t>（４）開催期間</t>
    <rPh sb="3" eb="5">
      <t>カイサイ</t>
    </rPh>
    <rPh sb="5" eb="7">
      <t>キカン</t>
    </rPh>
    <phoneticPr fontId="2"/>
  </si>
  <si>
    <t>（６）目的・内容</t>
    <rPh sb="3" eb="5">
      <t>モクテキ</t>
    </rPh>
    <rPh sb="6" eb="8">
      <t>ナイヨウ</t>
    </rPh>
    <phoneticPr fontId="2"/>
  </si>
  <si>
    <t>2.コンベンション補助金</t>
    <rPh sb="9" eb="12">
      <t>ホジョキン</t>
    </rPh>
    <phoneticPr fontId="2"/>
  </si>
  <si>
    <t>　①役職・氏名</t>
    <rPh sb="2" eb="4">
      <t>ヤクショク</t>
    </rPh>
    <rPh sb="5" eb="7">
      <t>シメイ</t>
    </rPh>
    <phoneticPr fontId="2"/>
  </si>
  <si>
    <t>（２）事務所所在地</t>
    <rPh sb="3" eb="6">
      <t>ジムショ</t>
    </rPh>
    <rPh sb="6" eb="9">
      <t>ショザイチ</t>
    </rPh>
    <phoneticPr fontId="2"/>
  </si>
  <si>
    <t>　③電話</t>
    <rPh sb="2" eb="4">
      <t>デンワ</t>
    </rPh>
    <phoneticPr fontId="2"/>
  </si>
  <si>
    <t>　④E-mail</t>
    <phoneticPr fontId="2"/>
  </si>
  <si>
    <t>合　　　　計</t>
    <rPh sb="0" eb="1">
      <t>ア</t>
    </rPh>
    <rPh sb="5" eb="6">
      <t>ケイ</t>
    </rPh>
    <phoneticPr fontId="2"/>
  </si>
  <si>
    <t>日本を含め</t>
    <rPh sb="0" eb="2">
      <t>ニホン</t>
    </rPh>
    <rPh sb="3" eb="4">
      <t>フク</t>
    </rPh>
    <phoneticPr fontId="2"/>
  </si>
  <si>
    <t>３.エクスカーション補助金</t>
    <rPh sb="10" eb="13">
      <t>ホジョキン</t>
    </rPh>
    <phoneticPr fontId="2"/>
  </si>
  <si>
    <t>起点：</t>
    <rPh sb="0" eb="2">
      <t>キテン</t>
    </rPh>
    <phoneticPr fontId="2"/>
  </si>
  <si>
    <t>●</t>
    <phoneticPr fontId="2"/>
  </si>
  <si>
    <t>○</t>
    <phoneticPr fontId="2"/>
  </si>
  <si>
    <t>終点：</t>
    <rPh sb="0" eb="2">
      <t>シュウテン</t>
    </rPh>
    <phoneticPr fontId="2"/>
  </si>
  <si>
    <t>貸切バス</t>
    <rPh sb="0" eb="2">
      <t>カシキリ</t>
    </rPh>
    <phoneticPr fontId="2"/>
  </si>
  <si>
    <t>タクシー</t>
    <phoneticPr fontId="2"/>
  </si>
  <si>
    <t>鉄道（新幹線）</t>
    <rPh sb="0" eb="2">
      <t>テツドウ</t>
    </rPh>
    <rPh sb="3" eb="6">
      <t>シンカンセン</t>
    </rPh>
    <phoneticPr fontId="2"/>
  </si>
  <si>
    <t>路線バス</t>
    <rPh sb="0" eb="2">
      <t>ロセン</t>
    </rPh>
    <phoneticPr fontId="2"/>
  </si>
  <si>
    <t>鉄道（飯坂電車）</t>
    <rPh sb="0" eb="2">
      <t>テツドウ</t>
    </rPh>
    <rPh sb="3" eb="5">
      <t>イイザカ</t>
    </rPh>
    <rPh sb="5" eb="7">
      <t>デンシャ</t>
    </rPh>
    <phoneticPr fontId="2"/>
  </si>
  <si>
    <t>鉄道（阿武隈急行）</t>
    <rPh sb="0" eb="2">
      <t>テツドウ</t>
    </rPh>
    <rPh sb="3" eb="6">
      <t>アブクマ</t>
    </rPh>
    <rPh sb="6" eb="8">
      <t>キュウコウ</t>
    </rPh>
    <phoneticPr fontId="2"/>
  </si>
  <si>
    <t>高速バス</t>
    <rPh sb="0" eb="2">
      <t>コウソク</t>
    </rPh>
    <phoneticPr fontId="2"/>
  </si>
  <si>
    <t>鉄道（ＪＲ東北本線）</t>
    <rPh sb="0" eb="2">
      <t>テツドウ</t>
    </rPh>
    <rPh sb="5" eb="7">
      <t>トウホク</t>
    </rPh>
    <rPh sb="7" eb="9">
      <t>ホンセン</t>
    </rPh>
    <phoneticPr fontId="2"/>
  </si>
  <si>
    <t>飛行機</t>
    <rPh sb="0" eb="3">
      <t>ヒコウキ</t>
    </rPh>
    <phoneticPr fontId="2"/>
  </si>
  <si>
    <t>ヘリコプター</t>
    <phoneticPr fontId="2"/>
  </si>
  <si>
    <t>自転車</t>
    <rPh sb="0" eb="3">
      <t>ジテンシャ</t>
    </rPh>
    <phoneticPr fontId="2"/>
  </si>
  <si>
    <t>コンベンションの開催期間</t>
    <rPh sb="8" eb="10">
      <t>カイサイ</t>
    </rPh>
    <rPh sb="10" eb="12">
      <t>キカン</t>
    </rPh>
    <phoneticPr fontId="2"/>
  </si>
  <si>
    <t>※エクスカーション補助金を申請する場合のみ、入力してください。</t>
    <rPh sb="9" eb="12">
      <t>ホジョキン</t>
    </rPh>
    <rPh sb="13" eb="15">
      <t>シンセイ</t>
    </rPh>
    <rPh sb="17" eb="19">
      <t>バアイ</t>
    </rPh>
    <rPh sb="22" eb="24">
      <t>ニュウリョク</t>
    </rPh>
    <phoneticPr fontId="2"/>
  </si>
  <si>
    <t>※エクスカーション補助金を申請する場合も、基となるコンベンションの開催期間を入力してください。</t>
    <rPh sb="9" eb="12">
      <t>ホジョキン</t>
    </rPh>
    <rPh sb="13" eb="15">
      <t>シンセイ</t>
    </rPh>
    <rPh sb="17" eb="19">
      <t>バアイ</t>
    </rPh>
    <rPh sb="21" eb="22">
      <t>モト</t>
    </rPh>
    <rPh sb="33" eb="37">
      <t>カイサイキカン</t>
    </rPh>
    <rPh sb="38" eb="40">
      <t>ニュウリョク</t>
    </rPh>
    <phoneticPr fontId="2"/>
  </si>
  <si>
    <t>下記のいずれかに☑　　※複数選択可</t>
    <rPh sb="0" eb="2">
      <t>カキ</t>
    </rPh>
    <rPh sb="12" eb="14">
      <t>フクスウ</t>
    </rPh>
    <rPh sb="14" eb="16">
      <t>センタク</t>
    </rPh>
    <rPh sb="16" eb="17">
      <t>カ</t>
    </rPh>
    <phoneticPr fontId="2"/>
  </si>
  <si>
    <t>別記様式２（第６条関係）</t>
    <rPh sb="0" eb="2">
      <t>ベッキ</t>
    </rPh>
    <rPh sb="2" eb="4">
      <t>ヨウシキ</t>
    </rPh>
    <rPh sb="6" eb="7">
      <t>ダイ</t>
    </rPh>
    <rPh sb="8" eb="9">
      <t>ジョウ</t>
    </rPh>
    <rPh sb="9" eb="11">
      <t>カンケイ</t>
    </rPh>
    <phoneticPr fontId="2"/>
  </si>
  <si>
    <t>エクスカーションの開催日</t>
    <rPh sb="9" eb="12">
      <t>カイサイビ</t>
    </rPh>
    <phoneticPr fontId="2"/>
  </si>
  <si>
    <t>（１）開催日</t>
    <rPh sb="3" eb="6">
      <t>カイサイビ</t>
    </rPh>
    <phoneticPr fontId="2"/>
  </si>
  <si>
    <t>（３）訪問先</t>
    <rPh sb="3" eb="6">
      <t>ホウモンサキ</t>
    </rPh>
    <phoneticPr fontId="2"/>
  </si>
  <si>
    <t>≪例≫　福島円盤餃子研究会　第１０回年次総会</t>
    <rPh sb="1" eb="2">
      <t>レイ</t>
    </rPh>
    <rPh sb="4" eb="6">
      <t>フクシマ</t>
    </rPh>
    <rPh sb="6" eb="10">
      <t>エンバンギョウザ</t>
    </rPh>
    <rPh sb="10" eb="12">
      <t>ケンキュウ</t>
    </rPh>
    <rPh sb="14" eb="15">
      <t>ダイ</t>
    </rPh>
    <rPh sb="17" eb="18">
      <t>カイ</t>
    </rPh>
    <rPh sb="18" eb="22">
      <t>ネンジソウカイ</t>
    </rPh>
    <phoneticPr fontId="2"/>
  </si>
  <si>
    <t>≪例≫　福島円盤餃子研究会　第１０回年次総会実行委員会</t>
    <rPh sb="1" eb="2">
      <t>レイ</t>
    </rPh>
    <rPh sb="4" eb="6">
      <t>フクシマ</t>
    </rPh>
    <rPh sb="6" eb="8">
      <t>エンバン</t>
    </rPh>
    <rPh sb="8" eb="10">
      <t>ギョウザ</t>
    </rPh>
    <rPh sb="10" eb="12">
      <t>ケンキュウ</t>
    </rPh>
    <rPh sb="14" eb="15">
      <t>ダイ</t>
    </rPh>
    <rPh sb="17" eb="18">
      <t>カイ</t>
    </rPh>
    <rPh sb="18" eb="22">
      <t>ネンジソウカイ</t>
    </rPh>
    <rPh sb="22" eb="24">
      <t>ジッコウ</t>
    </rPh>
    <rPh sb="24" eb="27">
      <t>イインカイ</t>
    </rPh>
    <phoneticPr fontId="2"/>
  </si>
  <si>
    <t>※エクスカーション補助金は、福島市内を起点及び終点とするものが対象です。</t>
    <rPh sb="9" eb="11">
      <t>ホジョ</t>
    </rPh>
    <rPh sb="11" eb="12">
      <t>キン</t>
    </rPh>
    <rPh sb="14" eb="18">
      <t>フクシマシナイ</t>
    </rPh>
    <rPh sb="19" eb="21">
      <t>キテン</t>
    </rPh>
    <rPh sb="21" eb="22">
      <t>オヨ</t>
    </rPh>
    <rPh sb="23" eb="25">
      <t>シュウテン</t>
    </rPh>
    <rPh sb="31" eb="33">
      <t>タイショウ</t>
    </rPh>
    <phoneticPr fontId="2"/>
  </si>
  <si>
    <t>収支予算書</t>
    <rPh sb="0" eb="2">
      <t>シュウシ</t>
    </rPh>
    <rPh sb="2" eb="5">
      <t>ヨサンショ</t>
    </rPh>
    <phoneticPr fontId="2"/>
  </si>
  <si>
    <t>１．収入の部</t>
    <rPh sb="2" eb="4">
      <t>シュウニュウ</t>
    </rPh>
    <rPh sb="5" eb="6">
      <t>ブ</t>
    </rPh>
    <phoneticPr fontId="2"/>
  </si>
  <si>
    <t>区分</t>
    <rPh sb="0" eb="2">
      <t>クブン</t>
    </rPh>
    <phoneticPr fontId="2"/>
  </si>
  <si>
    <t>金額</t>
    <rPh sb="0" eb="2">
      <t>キンガク</t>
    </rPh>
    <phoneticPr fontId="2"/>
  </si>
  <si>
    <t>積算内訳</t>
    <rPh sb="0" eb="2">
      <t>セキサン</t>
    </rPh>
    <rPh sb="2" eb="4">
      <t>ウチワケ</t>
    </rPh>
    <phoneticPr fontId="2"/>
  </si>
  <si>
    <t>（単位：円）</t>
    <rPh sb="1" eb="3">
      <t>タンイ</t>
    </rPh>
    <rPh sb="4" eb="5">
      <t>エン</t>
    </rPh>
    <phoneticPr fontId="2"/>
  </si>
  <si>
    <t>県補助金</t>
    <rPh sb="0" eb="1">
      <t>ケン</t>
    </rPh>
    <rPh sb="1" eb="4">
      <t>ホジョキン</t>
    </rPh>
    <phoneticPr fontId="2"/>
  </si>
  <si>
    <t>市補助金</t>
    <rPh sb="0" eb="1">
      <t>シ</t>
    </rPh>
    <rPh sb="1" eb="4">
      <t>ホジョキン</t>
    </rPh>
    <phoneticPr fontId="2"/>
  </si>
  <si>
    <t>その他補助金</t>
    <rPh sb="2" eb="3">
      <t>タ</t>
    </rPh>
    <rPh sb="3" eb="6">
      <t>ホジョキン</t>
    </rPh>
    <phoneticPr fontId="2"/>
  </si>
  <si>
    <t>参加料</t>
    <rPh sb="0" eb="3">
      <t>サンカリョウ</t>
    </rPh>
    <phoneticPr fontId="2"/>
  </si>
  <si>
    <t>計</t>
    <rPh sb="0" eb="1">
      <t>ケイ</t>
    </rPh>
    <phoneticPr fontId="2"/>
  </si>
  <si>
    <t>２．支出の部</t>
    <rPh sb="2" eb="4">
      <t>シシュツ</t>
    </rPh>
    <rPh sb="5" eb="6">
      <t>ブ</t>
    </rPh>
    <phoneticPr fontId="2"/>
  </si>
  <si>
    <t>事業計画書</t>
    <rPh sb="0" eb="5">
      <t>ジギョウケイカクショ</t>
    </rPh>
    <phoneticPr fontId="2"/>
  </si>
  <si>
    <t>１．コンベンションの概要（エクスカーション補助金を申請する場合も記入）</t>
    <rPh sb="10" eb="12">
      <t>ガイヨウ</t>
    </rPh>
    <rPh sb="21" eb="24">
      <t>ホジョキン</t>
    </rPh>
    <rPh sb="25" eb="27">
      <t>シンセイ</t>
    </rPh>
    <rPh sb="29" eb="31">
      <t>バアイ</t>
    </rPh>
    <rPh sb="32" eb="34">
      <t>キニュウ</t>
    </rPh>
    <phoneticPr fontId="2"/>
  </si>
  <si>
    <t>※２の支出額が１の補助金を上回ること。</t>
    <rPh sb="3" eb="5">
      <t>シシュツ</t>
    </rPh>
    <rPh sb="5" eb="6">
      <t>ガク</t>
    </rPh>
    <rPh sb="9" eb="12">
      <t>ホジョキン</t>
    </rPh>
    <rPh sb="13" eb="15">
      <t>ウワマワ</t>
    </rPh>
    <phoneticPr fontId="2"/>
  </si>
  <si>
    <t>ＪＲ東日本ホテルメッツ福島</t>
  </si>
  <si>
    <t>福島リッチホテル</t>
    <rPh sb="0" eb="2">
      <t>フクシマ</t>
    </rPh>
    <phoneticPr fontId="1"/>
  </si>
  <si>
    <t>ザ・ホテル大亀</t>
    <rPh sb="5" eb="7">
      <t>オオカメ</t>
    </rPh>
    <phoneticPr fontId="1"/>
  </si>
  <si>
    <t>ホテルクラウンヒルズ福島</t>
    <rPh sb="10" eb="12">
      <t>フクシマ</t>
    </rPh>
    <phoneticPr fontId="1"/>
  </si>
  <si>
    <t>東横イン福島駅東口１</t>
    <rPh sb="0" eb="2">
      <t>トウヨコ</t>
    </rPh>
    <rPh sb="4" eb="7">
      <t>フクシマエキ</t>
    </rPh>
    <rPh sb="7" eb="9">
      <t>ヒガシグチ</t>
    </rPh>
    <phoneticPr fontId="1"/>
  </si>
  <si>
    <t>東横イン福島駅東口２</t>
    <rPh sb="0" eb="2">
      <t>トウヨコ</t>
    </rPh>
    <rPh sb="4" eb="7">
      <t>フクシマエキ</t>
    </rPh>
    <rPh sb="7" eb="9">
      <t>ヒガシグチ</t>
    </rPh>
    <phoneticPr fontId="1"/>
  </si>
  <si>
    <t>グランパークホテルエクセル福島恵比寿</t>
    <rPh sb="13" eb="15">
      <t>フクシマ</t>
    </rPh>
    <rPh sb="15" eb="18">
      <t>エビス</t>
    </rPh>
    <phoneticPr fontId="1"/>
  </si>
  <si>
    <t>ホテルサンルート福島</t>
    <rPh sb="8" eb="10">
      <t>フクシマ</t>
    </rPh>
    <phoneticPr fontId="1"/>
  </si>
  <si>
    <t>ホテルサンキョウ福島</t>
    <rPh sb="8" eb="10">
      <t>フクシマ</t>
    </rPh>
    <phoneticPr fontId="1"/>
  </si>
  <si>
    <t>ザ・セレクトン福島</t>
    <rPh sb="7" eb="9">
      <t>フクシマ</t>
    </rPh>
    <phoneticPr fontId="1"/>
  </si>
  <si>
    <t>リッチモンドホテル福島駅前</t>
    <rPh sb="9" eb="13">
      <t>フクシマエキマエ</t>
    </rPh>
    <phoneticPr fontId="1"/>
  </si>
  <si>
    <t>ホテル福島グリーンパレス</t>
    <rPh sb="3" eb="5">
      <t>フクシマ</t>
    </rPh>
    <phoneticPr fontId="1"/>
  </si>
  <si>
    <t>アパホテル福島駅前</t>
    <rPh sb="5" eb="7">
      <t>フクシマ</t>
    </rPh>
    <rPh sb="7" eb="9">
      <t>エキマエ</t>
    </rPh>
    <phoneticPr fontId="1"/>
  </si>
  <si>
    <t>東横イン福島駅西口</t>
    <rPh sb="0" eb="2">
      <t>トウヨコ</t>
    </rPh>
    <rPh sb="4" eb="6">
      <t>フクシマ</t>
    </rPh>
    <rPh sb="6" eb="7">
      <t>エキ</t>
    </rPh>
    <rPh sb="7" eb="9">
      <t>ニシグチ</t>
    </rPh>
    <phoneticPr fontId="1"/>
  </si>
  <si>
    <t>収支決算書</t>
    <rPh sb="0" eb="2">
      <t>シュウシ</t>
    </rPh>
    <rPh sb="2" eb="5">
      <t>ケッサンショ</t>
    </rPh>
    <phoneticPr fontId="2"/>
  </si>
  <si>
    <t>別記様式３（第８条関係）</t>
    <rPh sb="0" eb="2">
      <t>ベッキ</t>
    </rPh>
    <rPh sb="2" eb="4">
      <t>ヨウシキ</t>
    </rPh>
    <rPh sb="6" eb="7">
      <t>ダイ</t>
    </rPh>
    <rPh sb="8" eb="9">
      <t>ジョウ</t>
    </rPh>
    <rPh sb="9" eb="11">
      <t>カンケイ</t>
    </rPh>
    <phoneticPr fontId="2"/>
  </si>
  <si>
    <t>エクスカーション補助金　参加者名簿</t>
    <rPh sb="8" eb="11">
      <t>ホジョキン</t>
    </rPh>
    <rPh sb="12" eb="15">
      <t>サンカシャ</t>
    </rPh>
    <rPh sb="15" eb="17">
      <t>メイボ</t>
    </rPh>
    <phoneticPr fontId="2"/>
  </si>
  <si>
    <t>参加者の属性</t>
    <rPh sb="0" eb="3">
      <t>サンカシャ</t>
    </rPh>
    <rPh sb="4" eb="6">
      <t>ゾクセイ</t>
    </rPh>
    <phoneticPr fontId="2"/>
  </si>
  <si>
    <t>様式第４号（第１７条関係）</t>
    <rPh sb="0" eb="2">
      <t>ヨウシキ</t>
    </rPh>
    <rPh sb="2" eb="3">
      <t>ダイ</t>
    </rPh>
    <rPh sb="4" eb="5">
      <t>ゴウ</t>
    </rPh>
    <rPh sb="6" eb="7">
      <t>ダイ</t>
    </rPh>
    <rPh sb="9" eb="10">
      <t>ジョウ</t>
    </rPh>
    <rPh sb="10" eb="12">
      <t>カンケイ</t>
    </rPh>
    <phoneticPr fontId="2"/>
  </si>
  <si>
    <t>福島市補助金等の交付等に関する規則第17条第2項の規定により、次のとおり申請します。</t>
    <rPh sb="0" eb="3">
      <t>フクシマシ</t>
    </rPh>
    <rPh sb="3" eb="6">
      <t>ホジョキン</t>
    </rPh>
    <rPh sb="6" eb="7">
      <t>トウ</t>
    </rPh>
    <rPh sb="8" eb="10">
      <t>コウフ</t>
    </rPh>
    <rPh sb="10" eb="11">
      <t>トウ</t>
    </rPh>
    <rPh sb="12" eb="13">
      <t>カン</t>
    </rPh>
    <rPh sb="15" eb="17">
      <t>キソク</t>
    </rPh>
    <rPh sb="17" eb="18">
      <t>ダイ</t>
    </rPh>
    <rPh sb="20" eb="21">
      <t>ジョウ</t>
    </rPh>
    <rPh sb="21" eb="22">
      <t>ダイ</t>
    </rPh>
    <rPh sb="23" eb="24">
      <t>コウ</t>
    </rPh>
    <rPh sb="25" eb="27">
      <t>キテイ</t>
    </rPh>
    <rPh sb="31" eb="32">
      <t>ツギ</t>
    </rPh>
    <rPh sb="36" eb="38">
      <t>シンセイ</t>
    </rPh>
    <phoneticPr fontId="2"/>
  </si>
  <si>
    <t>①補助金等の交付決定金額</t>
    <rPh sb="1" eb="4">
      <t>ホジョキン</t>
    </rPh>
    <rPh sb="4" eb="5">
      <t>トウ</t>
    </rPh>
    <rPh sb="6" eb="8">
      <t>コウフ</t>
    </rPh>
    <rPh sb="8" eb="10">
      <t>ケッテイ</t>
    </rPh>
    <rPh sb="10" eb="12">
      <t>キンガク</t>
    </rPh>
    <phoneticPr fontId="2"/>
  </si>
  <si>
    <t>円交付</t>
    <rPh sb="0" eb="1">
      <t>エン</t>
    </rPh>
    <rPh sb="1" eb="3">
      <t>コウフ</t>
    </rPh>
    <phoneticPr fontId="2"/>
  </si>
  <si>
    <t>（内訳）</t>
    <rPh sb="1" eb="3">
      <t>ウチワケ</t>
    </rPh>
    <phoneticPr fontId="2"/>
  </si>
  <si>
    <t>　　　年　　月　　日</t>
    <rPh sb="3" eb="4">
      <t>ネン</t>
    </rPh>
    <rPh sb="6" eb="7">
      <t>ガツ</t>
    </rPh>
    <rPh sb="9" eb="10">
      <t>ニチ</t>
    </rPh>
    <phoneticPr fontId="2"/>
  </si>
  <si>
    <t>③今回交付請求金額</t>
    <rPh sb="1" eb="3">
      <t>コンカイ</t>
    </rPh>
    <rPh sb="3" eb="5">
      <t>コウフ</t>
    </rPh>
    <rPh sb="5" eb="7">
      <t>セイキュウ</t>
    </rPh>
    <rPh sb="7" eb="9">
      <t>キンガク</t>
    </rPh>
    <phoneticPr fontId="2"/>
  </si>
  <si>
    <t>摘要</t>
    <rPh sb="0" eb="2">
      <t>テキヨウ</t>
    </rPh>
    <phoneticPr fontId="2"/>
  </si>
  <si>
    <t>金融機関名</t>
    <rPh sb="0" eb="4">
      <t>キンユウキカン</t>
    </rPh>
    <rPh sb="4" eb="5">
      <t>メイ</t>
    </rPh>
    <phoneticPr fontId="2"/>
  </si>
  <si>
    <t>預金種別</t>
    <rPh sb="0" eb="2">
      <t>ヨキン</t>
    </rPh>
    <rPh sb="2" eb="4">
      <t>シュベツ</t>
    </rPh>
    <phoneticPr fontId="2"/>
  </si>
  <si>
    <t>口座番号</t>
    <rPh sb="0" eb="4">
      <t>コウザバンゴウ</t>
    </rPh>
    <phoneticPr fontId="2"/>
  </si>
  <si>
    <t>フリガナ</t>
    <phoneticPr fontId="2"/>
  </si>
  <si>
    <t>口座名義</t>
    <rPh sb="0" eb="4">
      <t>コウザメイギ</t>
    </rPh>
    <phoneticPr fontId="2"/>
  </si>
  <si>
    <t>口座振込依頼書</t>
    <rPh sb="0" eb="2">
      <t>コウザ</t>
    </rPh>
    <rPh sb="2" eb="4">
      <t>フリコミ</t>
    </rPh>
    <rPh sb="4" eb="7">
      <t>イライショ</t>
    </rPh>
    <phoneticPr fontId="2"/>
  </si>
  <si>
    <t>補助金等交付請求書</t>
    <rPh sb="0" eb="4">
      <t>ホジョキントウ</t>
    </rPh>
    <rPh sb="4" eb="6">
      <t>コウフ</t>
    </rPh>
    <rPh sb="6" eb="9">
      <t>セイキュウショ</t>
    </rPh>
    <phoneticPr fontId="2"/>
  </si>
  <si>
    <t>⑴</t>
    <phoneticPr fontId="2"/>
  </si>
  <si>
    <t>⑵</t>
    <phoneticPr fontId="2"/>
  </si>
  <si>
    <t>⑶</t>
    <phoneticPr fontId="2"/>
  </si>
  <si>
    <t>⑷</t>
    <phoneticPr fontId="2"/>
  </si>
  <si>
    <t>⑸</t>
    <phoneticPr fontId="2"/>
  </si>
  <si>
    <t>⑹</t>
    <phoneticPr fontId="2"/>
  </si>
  <si>
    <t>⑺</t>
    <phoneticPr fontId="2"/>
  </si>
  <si>
    <t>⑻</t>
    <phoneticPr fontId="2"/>
  </si>
  <si>
    <t>１　基本情報入力シート</t>
    <rPh sb="2" eb="4">
      <t>キホン</t>
    </rPh>
    <rPh sb="4" eb="6">
      <t>ジョウホウ</t>
    </rPh>
    <rPh sb="6" eb="8">
      <t>ニュウリョク</t>
    </rPh>
    <phoneticPr fontId="2"/>
  </si>
  <si>
    <t>◎福島市コンベンション・エクスカーション補助金（様式集）の使い方　</t>
    <rPh sb="1" eb="4">
      <t>フクシマシ</t>
    </rPh>
    <rPh sb="20" eb="23">
      <t>ホジョキン</t>
    </rPh>
    <rPh sb="24" eb="26">
      <t>ヨウシキ</t>
    </rPh>
    <rPh sb="26" eb="27">
      <t>シュウ</t>
    </rPh>
    <rPh sb="29" eb="30">
      <t>ツカ</t>
    </rPh>
    <rPh sb="31" eb="32">
      <t>カタ</t>
    </rPh>
    <phoneticPr fontId="2"/>
  </si>
  <si>
    <t>各シートの黄色セルに必要事項を入力してください。</t>
    <rPh sb="0" eb="1">
      <t>カク</t>
    </rPh>
    <rPh sb="5" eb="7">
      <t>キイロ</t>
    </rPh>
    <rPh sb="10" eb="14">
      <t>ヒツヨウジコウ</t>
    </rPh>
    <rPh sb="15" eb="17">
      <t>ニュウリョク</t>
    </rPh>
    <phoneticPr fontId="2"/>
  </si>
  <si>
    <t>　※</t>
    <phoneticPr fontId="2"/>
  </si>
  <si>
    <t>事業内容に変更がある場合、開催前の変更申請　【2-4_変更申請】シート</t>
    <rPh sb="0" eb="2">
      <t>ジギョウ</t>
    </rPh>
    <rPh sb="2" eb="4">
      <t>ナイヨウ</t>
    </rPh>
    <rPh sb="5" eb="7">
      <t>ヘンコウ</t>
    </rPh>
    <rPh sb="10" eb="12">
      <t>バアイ</t>
    </rPh>
    <rPh sb="13" eb="16">
      <t>カイサイマエ</t>
    </rPh>
    <rPh sb="17" eb="19">
      <t>ヘンコウ</t>
    </rPh>
    <rPh sb="19" eb="21">
      <t>シンセイ</t>
    </rPh>
    <rPh sb="27" eb="29">
      <t>ヘンコウ</t>
    </rPh>
    <rPh sb="29" eb="31">
      <t>シンセイ</t>
    </rPh>
    <phoneticPr fontId="2"/>
  </si>
  <si>
    <t>○開催前の申請　【1_基本情報入力】シート、【2-1,2-2,2-3_交付申請】シート</t>
    <rPh sb="1" eb="4">
      <t>カイサイマエ</t>
    </rPh>
    <rPh sb="5" eb="7">
      <t>シンセイ</t>
    </rPh>
    <rPh sb="11" eb="13">
      <t>キホン</t>
    </rPh>
    <rPh sb="13" eb="15">
      <t>ジョウホウ</t>
    </rPh>
    <rPh sb="15" eb="17">
      <t>ニュウリョク</t>
    </rPh>
    <rPh sb="35" eb="39">
      <t>コウフシンセイ</t>
    </rPh>
    <phoneticPr fontId="2"/>
  </si>
  <si>
    <t>○補助金額確定後の請求　【4_交付請求】シート</t>
    <rPh sb="1" eb="4">
      <t>ホジョキン</t>
    </rPh>
    <rPh sb="4" eb="5">
      <t>ガク</t>
    </rPh>
    <rPh sb="5" eb="8">
      <t>カクテイゴ</t>
    </rPh>
    <rPh sb="9" eb="11">
      <t>セイキュウ</t>
    </rPh>
    <rPh sb="15" eb="19">
      <t>コウフセイキュウ</t>
    </rPh>
    <phoneticPr fontId="2"/>
  </si>
  <si>
    <t>思想、芸術</t>
    <rPh sb="0" eb="2">
      <t>シソウ</t>
    </rPh>
    <rPh sb="3" eb="5">
      <t>ゲイジュツ</t>
    </rPh>
    <phoneticPr fontId="2"/>
  </si>
  <si>
    <t>文学、言語学</t>
    <rPh sb="0" eb="2">
      <t>ブンガク</t>
    </rPh>
    <rPh sb="3" eb="6">
      <t>ゲンゴガク</t>
    </rPh>
    <phoneticPr fontId="2"/>
  </si>
  <si>
    <t>歴史学、考古学、博物館学</t>
    <rPh sb="0" eb="2">
      <t>レキシ</t>
    </rPh>
    <rPh sb="2" eb="3">
      <t>ガク</t>
    </rPh>
    <rPh sb="4" eb="7">
      <t>コウコガク</t>
    </rPh>
    <rPh sb="8" eb="11">
      <t>ハクブツカン</t>
    </rPh>
    <rPh sb="11" eb="12">
      <t>ガク</t>
    </rPh>
    <phoneticPr fontId="2"/>
  </si>
  <si>
    <t>地理学、文化人類学、民俗学</t>
    <rPh sb="0" eb="3">
      <t>チリガク</t>
    </rPh>
    <rPh sb="4" eb="6">
      <t>ブンカ</t>
    </rPh>
    <rPh sb="6" eb="9">
      <t>ジンルイガク</t>
    </rPh>
    <rPh sb="10" eb="13">
      <t>ミンゾクガク</t>
    </rPh>
    <phoneticPr fontId="2"/>
  </si>
  <si>
    <t>法学</t>
    <rPh sb="0" eb="2">
      <t>ホウガク</t>
    </rPh>
    <phoneticPr fontId="2"/>
  </si>
  <si>
    <t>政治学</t>
    <rPh sb="0" eb="3">
      <t>セイジガク</t>
    </rPh>
    <phoneticPr fontId="2"/>
  </si>
  <si>
    <t>経済学、経営学</t>
    <rPh sb="0" eb="3">
      <t>ケイザイガク</t>
    </rPh>
    <rPh sb="4" eb="7">
      <t>ケイエイガク</t>
    </rPh>
    <phoneticPr fontId="2"/>
  </si>
  <si>
    <t>教育学</t>
    <rPh sb="0" eb="3">
      <t>キョウイクガク</t>
    </rPh>
    <phoneticPr fontId="2"/>
  </si>
  <si>
    <t>代数学、幾何学</t>
    <rPh sb="0" eb="3">
      <t>ダイスウガク</t>
    </rPh>
    <rPh sb="4" eb="7">
      <t>キカガク</t>
    </rPh>
    <phoneticPr fontId="2"/>
  </si>
  <si>
    <t>解析学、応用数学</t>
    <rPh sb="0" eb="3">
      <t>カイセキガク</t>
    </rPh>
    <rPh sb="4" eb="6">
      <t>オウヨウ</t>
    </rPh>
    <rPh sb="6" eb="8">
      <t>スウガク</t>
    </rPh>
    <phoneticPr fontId="2"/>
  </si>
  <si>
    <t>物性物理学</t>
    <rPh sb="0" eb="2">
      <t>ブッセイ</t>
    </rPh>
    <rPh sb="2" eb="5">
      <t>ブツリガク</t>
    </rPh>
    <phoneticPr fontId="2"/>
  </si>
  <si>
    <t>素粒子、原子核、宇宙物理学</t>
    <rPh sb="0" eb="3">
      <t>ソリュウシ</t>
    </rPh>
    <rPh sb="4" eb="7">
      <t>ゲンシカク</t>
    </rPh>
    <rPh sb="8" eb="10">
      <t>ウチュウ</t>
    </rPh>
    <rPh sb="10" eb="13">
      <t>ブツリガク</t>
    </rPh>
    <phoneticPr fontId="2"/>
  </si>
  <si>
    <t>天文学</t>
    <rPh sb="0" eb="3">
      <t>テンモンガク</t>
    </rPh>
    <phoneticPr fontId="2"/>
  </si>
  <si>
    <t>材料力学、生産工学、設計工学</t>
    <rPh sb="0" eb="2">
      <t>ザイリョウ</t>
    </rPh>
    <rPh sb="2" eb="4">
      <t>リキガク</t>
    </rPh>
    <rPh sb="5" eb="9">
      <t>セイサンコウガク</t>
    </rPh>
    <rPh sb="10" eb="12">
      <t>セッケイ</t>
    </rPh>
    <rPh sb="12" eb="14">
      <t>コウガク</t>
    </rPh>
    <phoneticPr fontId="2"/>
  </si>
  <si>
    <t>流体工学、熱工学</t>
    <rPh sb="0" eb="2">
      <t>リュウタイ</t>
    </rPh>
    <rPh sb="2" eb="4">
      <t>コウガク</t>
    </rPh>
    <rPh sb="5" eb="6">
      <t>ネツ</t>
    </rPh>
    <rPh sb="6" eb="8">
      <t>コウガク</t>
    </rPh>
    <phoneticPr fontId="2"/>
  </si>
  <si>
    <t>機械力学、ロボティクス</t>
    <rPh sb="0" eb="2">
      <t>キカイ</t>
    </rPh>
    <rPh sb="2" eb="4">
      <t>リキガク</t>
    </rPh>
    <phoneticPr fontId="2"/>
  </si>
  <si>
    <t>電気電子工学</t>
    <rPh sb="0" eb="4">
      <t>デンキデンシ</t>
    </rPh>
    <rPh sb="4" eb="6">
      <t>コウガク</t>
    </rPh>
    <phoneticPr fontId="2"/>
  </si>
  <si>
    <t>航空宇宙工学、船舶海洋工学</t>
    <rPh sb="0" eb="4">
      <t>コウクウウチュウ</t>
    </rPh>
    <rPh sb="4" eb="6">
      <t>コウガク</t>
    </rPh>
    <rPh sb="7" eb="9">
      <t>センパク</t>
    </rPh>
    <rPh sb="9" eb="11">
      <t>カイヨウ</t>
    </rPh>
    <rPh sb="11" eb="13">
      <t>コウガク</t>
    </rPh>
    <phoneticPr fontId="2"/>
  </si>
  <si>
    <t>社会システム工学、安全工学、防災工学</t>
    <rPh sb="0" eb="2">
      <t>シャカイ</t>
    </rPh>
    <rPh sb="6" eb="8">
      <t>コウガク</t>
    </rPh>
    <rPh sb="9" eb="11">
      <t>アンゼン</t>
    </rPh>
    <rPh sb="11" eb="13">
      <t>コウガク</t>
    </rPh>
    <rPh sb="14" eb="16">
      <t>ボウサイ</t>
    </rPh>
    <rPh sb="16" eb="18">
      <t>コウガク</t>
    </rPh>
    <phoneticPr fontId="2"/>
  </si>
  <si>
    <t>材料工学</t>
    <rPh sb="0" eb="4">
      <t>ザイリョウコウガク</t>
    </rPh>
    <phoneticPr fontId="2"/>
  </si>
  <si>
    <t>化学工学</t>
    <rPh sb="0" eb="2">
      <t>カガク</t>
    </rPh>
    <rPh sb="2" eb="4">
      <t>コウガク</t>
    </rPh>
    <phoneticPr fontId="2"/>
  </si>
  <si>
    <t>ナノマイクロ科学</t>
    <rPh sb="6" eb="8">
      <t>カガク</t>
    </rPh>
    <phoneticPr fontId="2"/>
  </si>
  <si>
    <t>応用物理物性</t>
    <rPh sb="0" eb="2">
      <t>オウヨウ</t>
    </rPh>
    <rPh sb="2" eb="4">
      <t>ブツリ</t>
    </rPh>
    <rPh sb="4" eb="6">
      <t>ブッセイ</t>
    </rPh>
    <phoneticPr fontId="2"/>
  </si>
  <si>
    <t>原子力工学、地球資源工学、エネルギー学</t>
    <rPh sb="0" eb="3">
      <t>ゲンシリョク</t>
    </rPh>
    <rPh sb="3" eb="5">
      <t>コウガク</t>
    </rPh>
    <rPh sb="6" eb="8">
      <t>チキュウ</t>
    </rPh>
    <rPh sb="8" eb="10">
      <t>シゲン</t>
    </rPh>
    <rPh sb="10" eb="12">
      <t>コウガク</t>
    </rPh>
    <rPh sb="18" eb="19">
      <t>ガク</t>
    </rPh>
    <phoneticPr fontId="2"/>
  </si>
  <si>
    <t>Ｅ</t>
    <phoneticPr fontId="2"/>
  </si>
  <si>
    <t>物理化学、機能物性化学</t>
    <rPh sb="0" eb="2">
      <t>ブツリ</t>
    </rPh>
    <rPh sb="2" eb="4">
      <t>カガク</t>
    </rPh>
    <rPh sb="5" eb="7">
      <t>キノウ</t>
    </rPh>
    <rPh sb="7" eb="9">
      <t>ブッセイ</t>
    </rPh>
    <rPh sb="9" eb="11">
      <t>カガク</t>
    </rPh>
    <phoneticPr fontId="2"/>
  </si>
  <si>
    <t>有機化学</t>
    <rPh sb="0" eb="2">
      <t>ユウキ</t>
    </rPh>
    <rPh sb="2" eb="4">
      <t>カガク</t>
    </rPh>
    <phoneticPr fontId="2"/>
  </si>
  <si>
    <t>無機・錯体化学、分析化学</t>
    <rPh sb="0" eb="2">
      <t>ムキ</t>
    </rPh>
    <rPh sb="3" eb="5">
      <t>サクタイ</t>
    </rPh>
    <rPh sb="5" eb="7">
      <t>カガク</t>
    </rPh>
    <rPh sb="8" eb="10">
      <t>ブンセキ</t>
    </rPh>
    <rPh sb="10" eb="12">
      <t>カガク</t>
    </rPh>
    <phoneticPr fontId="2"/>
  </si>
  <si>
    <t>高分子、有機材料</t>
    <rPh sb="0" eb="3">
      <t>コウブンシ</t>
    </rPh>
    <rPh sb="4" eb="6">
      <t>ユウキ</t>
    </rPh>
    <rPh sb="6" eb="8">
      <t>ザイリョウ</t>
    </rPh>
    <phoneticPr fontId="2"/>
  </si>
  <si>
    <t>無機材料化学、エネルギー関連化学</t>
    <rPh sb="0" eb="2">
      <t>ムキ</t>
    </rPh>
    <rPh sb="2" eb="4">
      <t>ザイリョウ</t>
    </rPh>
    <rPh sb="4" eb="6">
      <t>カガク</t>
    </rPh>
    <rPh sb="12" eb="16">
      <t>カンレンカガク</t>
    </rPh>
    <phoneticPr fontId="2"/>
  </si>
  <si>
    <t>生体分子化学</t>
    <rPh sb="0" eb="2">
      <t>セイタイ</t>
    </rPh>
    <rPh sb="2" eb="4">
      <t>ブンシ</t>
    </rPh>
    <rPh sb="4" eb="6">
      <t>カガク</t>
    </rPh>
    <phoneticPr fontId="2"/>
  </si>
  <si>
    <t>A</t>
    <phoneticPr fontId="2"/>
  </si>
  <si>
    <t>Ｂ</t>
    <phoneticPr fontId="2"/>
  </si>
  <si>
    <t>Ｃ</t>
    <phoneticPr fontId="2"/>
  </si>
  <si>
    <t>Ｄ</t>
    <phoneticPr fontId="2"/>
  </si>
  <si>
    <t>Ｆ</t>
    <phoneticPr fontId="2"/>
  </si>
  <si>
    <t>生産環境農学</t>
    <rPh sb="0" eb="2">
      <t>セイサン</t>
    </rPh>
    <rPh sb="2" eb="4">
      <t>カンキョウ</t>
    </rPh>
    <rPh sb="4" eb="6">
      <t>ノウガク</t>
    </rPh>
    <phoneticPr fontId="2"/>
  </si>
  <si>
    <t>森林圏科学、水圏応用科学</t>
    <rPh sb="0" eb="2">
      <t>シンリン</t>
    </rPh>
    <rPh sb="2" eb="3">
      <t>ケン</t>
    </rPh>
    <rPh sb="3" eb="5">
      <t>カガク</t>
    </rPh>
    <rPh sb="6" eb="8">
      <t>スイケン</t>
    </rPh>
    <rPh sb="8" eb="10">
      <t>オウヨウ</t>
    </rPh>
    <rPh sb="10" eb="12">
      <t>カガク</t>
    </rPh>
    <phoneticPr fontId="2"/>
  </si>
  <si>
    <t>社会経済農学、農業工学</t>
    <rPh sb="0" eb="4">
      <t>シャカイケイザイ</t>
    </rPh>
    <rPh sb="4" eb="6">
      <t>ノウガク</t>
    </rPh>
    <rPh sb="7" eb="9">
      <t>ノウギョウ</t>
    </rPh>
    <rPh sb="9" eb="11">
      <t>コウガク</t>
    </rPh>
    <phoneticPr fontId="2"/>
  </si>
  <si>
    <t>獣医学、畜産学</t>
    <rPh sb="0" eb="3">
      <t>ジュウイガク</t>
    </rPh>
    <rPh sb="4" eb="7">
      <t>チクサンガク</t>
    </rPh>
    <phoneticPr fontId="2"/>
  </si>
  <si>
    <t>Ｇ</t>
    <phoneticPr fontId="2"/>
  </si>
  <si>
    <t>分子レベルから細胞レベルの生物学</t>
    <rPh sb="0" eb="2">
      <t>ブンシ</t>
    </rPh>
    <rPh sb="7" eb="9">
      <t>サイボウ</t>
    </rPh>
    <rPh sb="13" eb="16">
      <t>セイブツガク</t>
    </rPh>
    <phoneticPr fontId="2"/>
  </si>
  <si>
    <t>細胞レベルから個体レベルの生物学</t>
    <rPh sb="0" eb="2">
      <t>サイボウ</t>
    </rPh>
    <rPh sb="7" eb="9">
      <t>コタイ</t>
    </rPh>
    <rPh sb="13" eb="16">
      <t>セイブツガク</t>
    </rPh>
    <phoneticPr fontId="2"/>
  </si>
  <si>
    <t>神経科学</t>
    <rPh sb="0" eb="4">
      <t>シンケイカガク</t>
    </rPh>
    <phoneticPr fontId="2"/>
  </si>
  <si>
    <t>Ｈ</t>
    <phoneticPr fontId="2"/>
  </si>
  <si>
    <t>生体の構造と機能</t>
    <rPh sb="0" eb="2">
      <t>セイタイ</t>
    </rPh>
    <rPh sb="3" eb="5">
      <t>コウゾウ</t>
    </rPh>
    <rPh sb="6" eb="8">
      <t>キノウ</t>
    </rPh>
    <phoneticPr fontId="2"/>
  </si>
  <si>
    <t>病理病態学、感染・免疫学</t>
    <rPh sb="0" eb="2">
      <t>ビョウリ</t>
    </rPh>
    <rPh sb="2" eb="4">
      <t>ビョウタイ</t>
    </rPh>
    <rPh sb="4" eb="5">
      <t>ガク</t>
    </rPh>
    <rPh sb="6" eb="8">
      <t>カンセン</t>
    </rPh>
    <rPh sb="9" eb="12">
      <t>メンエキガク</t>
    </rPh>
    <phoneticPr fontId="2"/>
  </si>
  <si>
    <t>Ｉ</t>
    <phoneticPr fontId="2"/>
  </si>
  <si>
    <t>腫瘍学</t>
    <rPh sb="0" eb="3">
      <t>シュヨウガク</t>
    </rPh>
    <phoneticPr fontId="2"/>
  </si>
  <si>
    <t>ブレインサイエンス</t>
    <phoneticPr fontId="2"/>
  </si>
  <si>
    <t>内科学一般</t>
    <rPh sb="0" eb="2">
      <t>ナイカ</t>
    </rPh>
    <rPh sb="2" eb="3">
      <t>ガク</t>
    </rPh>
    <rPh sb="3" eb="5">
      <t>イッパン</t>
    </rPh>
    <phoneticPr fontId="2"/>
  </si>
  <si>
    <t>器官システム内科学</t>
    <rPh sb="0" eb="2">
      <t>キカン</t>
    </rPh>
    <rPh sb="6" eb="9">
      <t>ナイカガク</t>
    </rPh>
    <phoneticPr fontId="2"/>
  </si>
  <si>
    <t>生体情報内科学</t>
    <rPh sb="0" eb="2">
      <t>セイタイ</t>
    </rPh>
    <rPh sb="2" eb="4">
      <t>ジョウホウ</t>
    </rPh>
    <rPh sb="4" eb="7">
      <t>ナイカガク</t>
    </rPh>
    <phoneticPr fontId="2"/>
  </si>
  <si>
    <t>恒常性維持器官の外科学</t>
    <rPh sb="0" eb="3">
      <t>コウジョウセイ</t>
    </rPh>
    <rPh sb="3" eb="5">
      <t>イジ</t>
    </rPh>
    <rPh sb="5" eb="7">
      <t>キカン</t>
    </rPh>
    <rPh sb="8" eb="11">
      <t>ゲカガク</t>
    </rPh>
    <phoneticPr fontId="2"/>
  </si>
  <si>
    <t>生体機能および感覚に関する外科学</t>
    <rPh sb="0" eb="4">
      <t>セイタイキノウ</t>
    </rPh>
    <rPh sb="7" eb="9">
      <t>カンカク</t>
    </rPh>
    <rPh sb="10" eb="11">
      <t>カン</t>
    </rPh>
    <rPh sb="13" eb="16">
      <t>ゲカガク</t>
    </rPh>
    <phoneticPr fontId="2"/>
  </si>
  <si>
    <t>口腔科学</t>
    <rPh sb="0" eb="2">
      <t>コウクウ</t>
    </rPh>
    <rPh sb="2" eb="4">
      <t>カガク</t>
    </rPh>
    <phoneticPr fontId="2"/>
  </si>
  <si>
    <t>社会医学、看護学</t>
    <rPh sb="0" eb="2">
      <t>シャカイ</t>
    </rPh>
    <rPh sb="2" eb="4">
      <t>イガク</t>
    </rPh>
    <rPh sb="5" eb="8">
      <t>カンゴガク</t>
    </rPh>
    <phoneticPr fontId="2"/>
  </si>
  <si>
    <t>スポーツ科学、体育、健康科学</t>
    <rPh sb="4" eb="6">
      <t>カガク</t>
    </rPh>
    <rPh sb="7" eb="9">
      <t>タイイク</t>
    </rPh>
    <rPh sb="10" eb="14">
      <t>ケンコウカガク</t>
    </rPh>
    <phoneticPr fontId="2"/>
  </si>
  <si>
    <t>Ｊ</t>
    <phoneticPr fontId="2"/>
  </si>
  <si>
    <t>情報科学、情報工学</t>
    <rPh sb="0" eb="4">
      <t>ジョウホウカガク</t>
    </rPh>
    <rPh sb="5" eb="7">
      <t>ジョウホウ</t>
    </rPh>
    <rPh sb="7" eb="9">
      <t>コウガク</t>
    </rPh>
    <phoneticPr fontId="2"/>
  </si>
  <si>
    <t>人間情報学</t>
    <rPh sb="0" eb="5">
      <t>ニンゲンジョウホウガク</t>
    </rPh>
    <phoneticPr fontId="2"/>
  </si>
  <si>
    <t>応用情報学</t>
    <rPh sb="0" eb="2">
      <t>オウヨウ</t>
    </rPh>
    <rPh sb="2" eb="5">
      <t>ジョウホウガク</t>
    </rPh>
    <phoneticPr fontId="2"/>
  </si>
  <si>
    <t>Ｋ</t>
    <phoneticPr fontId="2"/>
  </si>
  <si>
    <t>環境解析評価</t>
    <rPh sb="0" eb="2">
      <t>カンキョウ</t>
    </rPh>
    <rPh sb="2" eb="4">
      <t>カイセキ</t>
    </rPh>
    <rPh sb="4" eb="6">
      <t>ヒョウカ</t>
    </rPh>
    <phoneticPr fontId="2"/>
  </si>
  <si>
    <t>環境保全対策</t>
    <rPh sb="0" eb="2">
      <t>カンキョウ</t>
    </rPh>
    <rPh sb="2" eb="4">
      <t>ホゼン</t>
    </rPh>
    <rPh sb="4" eb="6">
      <t>タイサク</t>
    </rPh>
    <phoneticPr fontId="2"/>
  </si>
  <si>
    <t>大</t>
    <rPh sb="0" eb="1">
      <t>ダイ</t>
    </rPh>
    <phoneticPr fontId="2"/>
  </si>
  <si>
    <t>中</t>
    <rPh sb="0" eb="1">
      <t>ナカ</t>
    </rPh>
    <phoneticPr fontId="2"/>
  </si>
  <si>
    <t>中</t>
    <rPh sb="0" eb="1">
      <t>チュウ</t>
    </rPh>
    <phoneticPr fontId="2"/>
  </si>
  <si>
    <t>（１）会議等の
　　　名　称</t>
    <rPh sb="3" eb="5">
      <t>カイギ</t>
    </rPh>
    <rPh sb="5" eb="6">
      <t>トウ</t>
    </rPh>
    <rPh sb="11" eb="12">
      <t>ナ</t>
    </rPh>
    <rPh sb="13" eb="14">
      <t>ショウ</t>
    </rPh>
    <phoneticPr fontId="2"/>
  </si>
  <si>
    <t>（３）会議等の
　　　種　別</t>
    <rPh sb="3" eb="6">
      <t>カイギトウ</t>
    </rPh>
    <rPh sb="11" eb="12">
      <t>シュ</t>
    </rPh>
    <rPh sb="13" eb="14">
      <t>ベツ</t>
    </rPh>
    <phoneticPr fontId="2"/>
  </si>
  <si>
    <t>プラズマ学</t>
    <rPh sb="4" eb="5">
      <t>ガク</t>
    </rPh>
    <phoneticPr fontId="2"/>
  </si>
  <si>
    <t>応用物理工学</t>
    <rPh sb="0" eb="2">
      <t>オウヨウ</t>
    </rPh>
    <rPh sb="2" eb="4">
      <t>ブツリ</t>
    </rPh>
    <rPh sb="4" eb="6">
      <t>コウガク</t>
    </rPh>
    <phoneticPr fontId="2"/>
  </si>
  <si>
    <t>個体レベルから集団レベルの生物学と人類学</t>
    <rPh sb="0" eb="2">
      <t>コタイ</t>
    </rPh>
    <rPh sb="7" eb="9">
      <t>シュウダン</t>
    </rPh>
    <rPh sb="13" eb="16">
      <t>セイブツガク</t>
    </rPh>
    <rPh sb="17" eb="20">
      <t>ジンルイガク</t>
    </rPh>
    <phoneticPr fontId="2"/>
  </si>
  <si>
    <t>（５）会場等</t>
    <rPh sb="3" eb="5">
      <t>カイジョウ</t>
    </rPh>
    <rPh sb="5" eb="6">
      <t>トウ</t>
    </rPh>
    <phoneticPr fontId="2"/>
  </si>
  <si>
    <t>　③政府・省庁
　　関連の会議</t>
    <rPh sb="2" eb="4">
      <t>セイフ</t>
    </rPh>
    <rPh sb="5" eb="7">
      <t>ショウチョウ</t>
    </rPh>
    <rPh sb="10" eb="12">
      <t>カンレン</t>
    </rPh>
    <rPh sb="13" eb="15">
      <t>カイギ</t>
    </rPh>
    <phoneticPr fontId="2"/>
  </si>
  <si>
    <t>（１）参加人数
　　（予定）</t>
    <rPh sb="3" eb="5">
      <t>サンカ</t>
    </rPh>
    <rPh sb="5" eb="7">
      <t>ニンズウ</t>
    </rPh>
    <rPh sb="12" eb="14">
      <t>ヨテイ</t>
    </rPh>
    <phoneticPr fontId="2"/>
  </si>
  <si>
    <t>（２）参加人数
　　（予定）</t>
    <rPh sb="11" eb="13">
      <t>ヨテイ</t>
    </rPh>
    <phoneticPr fontId="2"/>
  </si>
  <si>
    <t>（４）訪問先
　　　までの
　　 交通手段</t>
    <rPh sb="3" eb="6">
      <t>ホウモンサキ</t>
    </rPh>
    <rPh sb="17" eb="19">
      <t>コウツウ</t>
    </rPh>
    <rPh sb="19" eb="21">
      <t>シュダン</t>
    </rPh>
    <phoneticPr fontId="2"/>
  </si>
  <si>
    <t>区分　※科学研究費助成事業「審査区分表」に準ずる</t>
    <rPh sb="0" eb="2">
      <t>クブン</t>
    </rPh>
    <phoneticPr fontId="2"/>
  </si>
  <si>
    <t>その他（　　　　　　　　　　）</t>
    <rPh sb="2" eb="3">
      <t>タ</t>
    </rPh>
    <phoneticPr fontId="2"/>
  </si>
  <si>
    <t>人</t>
    <rPh sb="0" eb="1">
      <t>ヒト</t>
    </rPh>
    <phoneticPr fontId="2"/>
  </si>
  <si>
    <t>人泊</t>
    <rPh sb="0" eb="1">
      <t>ニン</t>
    </rPh>
    <rPh sb="1" eb="2">
      <t>ハク</t>
    </rPh>
    <phoneticPr fontId="2"/>
  </si>
  <si>
    <t>人</t>
    <rPh sb="0" eb="1">
      <t>ニン</t>
    </rPh>
    <phoneticPr fontId="2"/>
  </si>
  <si>
    <t>３　その他</t>
    <rPh sb="4" eb="5">
      <t>タ</t>
    </rPh>
    <phoneticPr fontId="2"/>
  </si>
  <si>
    <t>確定
指令番号</t>
    <rPh sb="0" eb="2">
      <t>カクテイ</t>
    </rPh>
    <rPh sb="3" eb="7">
      <t>シレイバンゴウ</t>
    </rPh>
    <phoneticPr fontId="2"/>
  </si>
  <si>
    <t>補助金受領委任状</t>
    <rPh sb="0" eb="3">
      <t>ホジョキン</t>
    </rPh>
    <rPh sb="3" eb="5">
      <t>ジュリョウ</t>
    </rPh>
    <rPh sb="5" eb="8">
      <t>イニンジョウ</t>
    </rPh>
    <phoneticPr fontId="2"/>
  </si>
  <si>
    <t>福島市コンベンション・エクスカーション補助金の受領について下記のとおり委任します。</t>
    <rPh sb="0" eb="3">
      <t>フクシマシ</t>
    </rPh>
    <rPh sb="19" eb="22">
      <t>ホジョキン</t>
    </rPh>
    <rPh sb="23" eb="25">
      <t>ジュリョウ</t>
    </rPh>
    <rPh sb="29" eb="31">
      <t>カキ</t>
    </rPh>
    <rPh sb="35" eb="37">
      <t>イニン</t>
    </rPh>
    <phoneticPr fontId="2"/>
  </si>
  <si>
    <t>交付額確定通知の
指令日</t>
    <rPh sb="0" eb="3">
      <t>コウフガク</t>
    </rPh>
    <rPh sb="3" eb="5">
      <t>カクテイ</t>
    </rPh>
    <rPh sb="5" eb="7">
      <t>ツウチ</t>
    </rPh>
    <rPh sb="9" eb="12">
      <t>シレイビ</t>
    </rPh>
    <phoneticPr fontId="2"/>
  </si>
  <si>
    <t>年　　月　　日</t>
    <rPh sb="0" eb="1">
      <t>ネン</t>
    </rPh>
    <rPh sb="3" eb="4">
      <t>ガツ</t>
    </rPh>
    <rPh sb="6" eb="7">
      <t>ヒ</t>
    </rPh>
    <phoneticPr fontId="2"/>
  </si>
  <si>
    <t>交付請求金額</t>
    <rPh sb="0" eb="2">
      <t>コウフ</t>
    </rPh>
    <rPh sb="2" eb="4">
      <t>セイキュウ</t>
    </rPh>
    <rPh sb="4" eb="6">
      <t>キンガク</t>
    </rPh>
    <phoneticPr fontId="2"/>
  </si>
  <si>
    <t>申請者に代わり
補助金を受け取る人
（受任者）</t>
    <rPh sb="0" eb="3">
      <t>シンセイシャ</t>
    </rPh>
    <rPh sb="4" eb="5">
      <t>カ</t>
    </rPh>
    <rPh sb="8" eb="11">
      <t>ホジョキン</t>
    </rPh>
    <rPh sb="12" eb="13">
      <t>ウ</t>
    </rPh>
    <rPh sb="14" eb="15">
      <t>ト</t>
    </rPh>
    <rPh sb="16" eb="17">
      <t>ヒト</t>
    </rPh>
    <rPh sb="19" eb="22">
      <t>ジュニンシャ</t>
    </rPh>
    <phoneticPr fontId="2"/>
  </si>
  <si>
    <t>１　氏名</t>
    <rPh sb="2" eb="4">
      <t>シメイ</t>
    </rPh>
    <phoneticPr fontId="2"/>
  </si>
  <si>
    <t>振　　込　　先</t>
    <rPh sb="0" eb="1">
      <t>シン</t>
    </rPh>
    <rPh sb="3" eb="4">
      <t>コ</t>
    </rPh>
    <rPh sb="6" eb="7">
      <t>サキ</t>
    </rPh>
    <phoneticPr fontId="2"/>
  </si>
  <si>
    <t>振込先となる通帳・キャッシュカード等の写し
（口座番号、カナ氏名等がわかるもの）</t>
    <rPh sb="0" eb="3">
      <t>フリコミサキ</t>
    </rPh>
    <rPh sb="6" eb="8">
      <t>ツウチョウ</t>
    </rPh>
    <rPh sb="17" eb="18">
      <t>トウ</t>
    </rPh>
    <rPh sb="19" eb="20">
      <t>ウツ</t>
    </rPh>
    <rPh sb="23" eb="25">
      <t>コウザ</t>
    </rPh>
    <rPh sb="25" eb="27">
      <t>バンゴウ</t>
    </rPh>
    <rPh sb="30" eb="32">
      <t>シメイ</t>
    </rPh>
    <rPh sb="32" eb="33">
      <t>トウ</t>
    </rPh>
    <phoneticPr fontId="2"/>
  </si>
  <si>
    <r>
      <rPr>
        <u/>
        <sz val="20"/>
        <rFont val="BIZ UDPゴシック"/>
        <family val="3"/>
        <charset val="128"/>
      </rPr>
      <t>コンベンション補助金</t>
    </r>
    <r>
      <rPr>
        <sz val="20"/>
        <rFont val="BIZ UDPゴシック"/>
        <family val="3"/>
        <charset val="128"/>
      </rPr>
      <t>　または　</t>
    </r>
    <r>
      <rPr>
        <u/>
        <sz val="20"/>
        <rFont val="BIZ UDPゴシック"/>
        <family val="3"/>
        <charset val="128"/>
      </rPr>
      <t>エクスカーション補助金</t>
    </r>
    <r>
      <rPr>
        <sz val="20"/>
        <rFont val="BIZ UDPゴシック"/>
        <family val="3"/>
        <charset val="128"/>
      </rPr>
      <t>　をプルダウンから選んでください。</t>
    </r>
    <rPh sb="7" eb="10">
      <t>ホジョキン</t>
    </rPh>
    <rPh sb="23" eb="26">
      <t>ホジョキン</t>
    </rPh>
    <rPh sb="35" eb="36">
      <t>エラ</t>
    </rPh>
    <phoneticPr fontId="2"/>
  </si>
  <si>
    <t>①～④のいずれかに☑　　※①学術会議の区分は複数選択可</t>
    <rPh sb="14" eb="16">
      <t>ガクジュツ</t>
    </rPh>
    <rPh sb="16" eb="18">
      <t>カイギ</t>
    </rPh>
    <rPh sb="19" eb="21">
      <t>クブン</t>
    </rPh>
    <rPh sb="22" eb="24">
      <t>フクスウ</t>
    </rPh>
    <rPh sb="24" eb="26">
      <t>センタク</t>
    </rPh>
    <rPh sb="26" eb="27">
      <t>カ</t>
    </rPh>
    <phoneticPr fontId="2"/>
  </si>
  <si>
    <t>　➁各種大会</t>
    <rPh sb="2" eb="4">
      <t>カクシュ</t>
    </rPh>
    <rPh sb="4" eb="6">
      <t>タイカイ</t>
    </rPh>
    <phoneticPr fontId="2"/>
  </si>
  <si>
    <t>　➁事務所
　　　所在地</t>
    <rPh sb="2" eb="5">
      <t>ジムショ</t>
    </rPh>
    <rPh sb="9" eb="12">
      <t>ショザイチ</t>
    </rPh>
    <phoneticPr fontId="2"/>
  </si>
  <si>
    <r>
      <t>対面による参加予定者の</t>
    </r>
    <r>
      <rPr>
        <u/>
        <sz val="11"/>
        <color theme="1"/>
        <rFont val="BIZ UDPゴシック"/>
        <family val="3"/>
        <charset val="128"/>
      </rPr>
      <t>実人数</t>
    </r>
    <rPh sb="0" eb="2">
      <t>タイメン</t>
    </rPh>
    <rPh sb="5" eb="7">
      <t>サンカ</t>
    </rPh>
    <rPh sb="7" eb="10">
      <t>ヨテイシャ</t>
    </rPh>
    <rPh sb="11" eb="12">
      <t>ジツ</t>
    </rPh>
    <rPh sb="12" eb="14">
      <t>ニンズウ</t>
    </rPh>
    <phoneticPr fontId="2"/>
  </si>
  <si>
    <r>
      <t>福島市内のホテル・旅館等への</t>
    </r>
    <r>
      <rPr>
        <u/>
        <sz val="11"/>
        <color theme="1"/>
        <rFont val="BIZ UDPゴシック"/>
        <family val="3"/>
        <charset val="128"/>
      </rPr>
      <t>延べ宿泊者数</t>
    </r>
    <rPh sb="0" eb="4">
      <t>フクシマシナイ</t>
    </rPh>
    <rPh sb="9" eb="11">
      <t>リョカン</t>
    </rPh>
    <rPh sb="11" eb="12">
      <t>トウ</t>
    </rPh>
    <rPh sb="14" eb="15">
      <t>ノ</t>
    </rPh>
    <rPh sb="16" eb="20">
      <t>シュクハクシャスウ</t>
    </rPh>
    <phoneticPr fontId="2"/>
  </si>
  <si>
    <r>
      <t>参加予定者の</t>
    </r>
    <r>
      <rPr>
        <u/>
        <sz val="11"/>
        <color theme="1"/>
        <rFont val="BIZ UDPゴシック"/>
        <family val="3"/>
        <charset val="128"/>
      </rPr>
      <t>実人数</t>
    </r>
    <rPh sb="0" eb="2">
      <t>サンカ</t>
    </rPh>
    <rPh sb="2" eb="5">
      <t>ヨテイシャ</t>
    </rPh>
    <rPh sb="6" eb="7">
      <t>ジツ</t>
    </rPh>
    <rPh sb="7" eb="9">
      <t>ニンズウ</t>
    </rPh>
    <phoneticPr fontId="2"/>
  </si>
  <si>
    <r>
      <t>宿泊者数　</t>
    </r>
    <r>
      <rPr>
        <sz val="11"/>
        <color rgb="FFFF0000"/>
        <rFont val="BIZ UDPゴシック"/>
        <family val="3"/>
        <charset val="128"/>
      </rPr>
      <t>※福島県外からの参加者</t>
    </r>
    <rPh sb="0" eb="4">
      <t>シュクハクシャスウ</t>
    </rPh>
    <rPh sb="6" eb="10">
      <t>フクシマケンガイ</t>
    </rPh>
    <rPh sb="13" eb="16">
      <t>サンカシャ</t>
    </rPh>
    <phoneticPr fontId="2"/>
  </si>
  <si>
    <t>➁既交付金額</t>
    <rPh sb="1" eb="2">
      <t>スデ</t>
    </rPh>
    <rPh sb="2" eb="4">
      <t>コウフ</t>
    </rPh>
    <rPh sb="4" eb="6">
      <t>キンガク</t>
    </rPh>
    <phoneticPr fontId="2"/>
  </si>
  <si>
    <t>未交付額（①－➁－③）</t>
    <rPh sb="0" eb="4">
      <t>ミコウフガク</t>
    </rPh>
    <phoneticPr fontId="2"/>
  </si>
  <si>
    <t>本件責任者：</t>
    <rPh sb="0" eb="2">
      <t>ホンケン</t>
    </rPh>
    <rPh sb="2" eb="5">
      <t>セキニンシャ</t>
    </rPh>
    <phoneticPr fontId="2"/>
  </si>
  <si>
    <t>本件担当者：</t>
    <rPh sb="0" eb="5">
      <t>ホンケンタントウシャ</t>
    </rPh>
    <phoneticPr fontId="2"/>
  </si>
  <si>
    <t>（電話）</t>
    <rPh sb="1" eb="3">
      <t>デンワ</t>
    </rPh>
    <phoneticPr fontId="2"/>
  </si>
  <si>
    <t>令和　 年度</t>
    <rPh sb="0" eb="2">
      <t>レイワ</t>
    </rPh>
    <rPh sb="4" eb="6">
      <t>ネンド</t>
    </rPh>
    <phoneticPr fontId="2"/>
  </si>
  <si>
    <t>令和　　年　　月　　日～　　年　月　日（　　日間）</t>
    <rPh sb="0" eb="2">
      <t>レイワ</t>
    </rPh>
    <rPh sb="4" eb="5">
      <t>ネン</t>
    </rPh>
    <rPh sb="7" eb="8">
      <t>ガツ</t>
    </rPh>
    <rPh sb="10" eb="11">
      <t>ニチ</t>
    </rPh>
    <rPh sb="14" eb="15">
      <t>ネン</t>
    </rPh>
    <rPh sb="16" eb="17">
      <t>ガツ</t>
    </rPh>
    <rPh sb="18" eb="19">
      <t>ニチ</t>
    </rPh>
    <rPh sb="22" eb="23">
      <t>ニチ</t>
    </rPh>
    <rPh sb="23" eb="24">
      <t>カン</t>
    </rPh>
    <phoneticPr fontId="2"/>
  </si>
  <si>
    <t>令和　　年　　月　　日～　　年　月　日</t>
    <rPh sb="0" eb="2">
      <t>レイワ</t>
    </rPh>
    <rPh sb="4" eb="5">
      <t>ネン</t>
    </rPh>
    <rPh sb="7" eb="8">
      <t>ガツ</t>
    </rPh>
    <rPh sb="10" eb="11">
      <t>ニチ</t>
    </rPh>
    <rPh sb="14" eb="15">
      <t>ネン</t>
    </rPh>
    <rPh sb="16" eb="17">
      <t>ガツ</t>
    </rPh>
    <rPh sb="18" eb="19">
      <t>ニチ</t>
    </rPh>
    <phoneticPr fontId="2"/>
  </si>
  <si>
    <t>※２の支出額が１の補助金額 を上回ること。</t>
    <rPh sb="3" eb="5">
      <t>シシュツ</t>
    </rPh>
    <rPh sb="5" eb="6">
      <t>ガク</t>
    </rPh>
    <rPh sb="9" eb="13">
      <t>ホジョキンガク</t>
    </rPh>
    <rPh sb="15" eb="17">
      <t>ウワマワ</t>
    </rPh>
    <phoneticPr fontId="2"/>
  </si>
  <si>
    <t>コンベンション補助金　宿泊者名簿</t>
    <rPh sb="7" eb="10">
      <t>ホジョキン</t>
    </rPh>
    <rPh sb="11" eb="14">
      <t>シュクハクシャ</t>
    </rPh>
    <rPh sb="14" eb="16">
      <t>メイボ</t>
    </rPh>
    <phoneticPr fontId="2"/>
  </si>
  <si>
    <t>延べ宿泊数</t>
    <rPh sb="0" eb="1">
      <t>ノ</t>
    </rPh>
    <rPh sb="2" eb="4">
      <t>シュクハク</t>
    </rPh>
    <rPh sb="4" eb="5">
      <t>スウ</t>
    </rPh>
    <phoneticPr fontId="2"/>
  </si>
  <si>
    <t>（１）参加人数</t>
    <rPh sb="3" eb="5">
      <t>サンカ</t>
    </rPh>
    <rPh sb="5" eb="7">
      <t>ニンズウ</t>
    </rPh>
    <phoneticPr fontId="2"/>
  </si>
  <si>
    <r>
      <t>参加者の</t>
    </r>
    <r>
      <rPr>
        <u/>
        <sz val="11"/>
        <color theme="1"/>
        <rFont val="BIZ UDPゴシック"/>
        <family val="3"/>
        <charset val="128"/>
      </rPr>
      <t>実人数</t>
    </r>
    <rPh sb="0" eb="2">
      <t>サンカ</t>
    </rPh>
    <rPh sb="4" eb="5">
      <t>ジツ</t>
    </rPh>
    <rPh sb="5" eb="7">
      <t>ニンズウ</t>
    </rPh>
    <phoneticPr fontId="2"/>
  </si>
  <si>
    <t>令和　　年　　月　　日～　　年　月　日</t>
  </si>
  <si>
    <t>（２）参加人数</t>
    <phoneticPr fontId="2"/>
  </si>
  <si>
    <r>
      <t>対面による参加者の</t>
    </r>
    <r>
      <rPr>
        <u/>
        <sz val="11"/>
        <color theme="1"/>
        <rFont val="BIZ UDPゴシック"/>
        <family val="3"/>
        <charset val="128"/>
      </rPr>
      <t>実人数</t>
    </r>
    <rPh sb="0" eb="2">
      <t>タイメン</t>
    </rPh>
    <rPh sb="5" eb="7">
      <t>サンカ</t>
    </rPh>
    <rPh sb="9" eb="10">
      <t>ジツ</t>
    </rPh>
    <rPh sb="10" eb="12">
      <t>ニンズウ</t>
    </rPh>
    <phoneticPr fontId="2"/>
  </si>
  <si>
    <t>（２）参加国数</t>
    <rPh sb="3" eb="7">
      <t>サンカコクスウ</t>
    </rPh>
    <phoneticPr fontId="2"/>
  </si>
  <si>
    <t>（３）宿泊者数</t>
    <rPh sb="3" eb="5">
      <t>シュクハク</t>
    </rPh>
    <rPh sb="5" eb="6">
      <t>シャ</t>
    </rPh>
    <rPh sb="6" eb="7">
      <t>スウ</t>
    </rPh>
    <phoneticPr fontId="2"/>
  </si>
  <si>
    <t>有</t>
    <rPh sb="0" eb="1">
      <t>アリ</t>
    </rPh>
    <phoneticPr fontId="2"/>
  </si>
  <si>
    <t>無</t>
    <rPh sb="0" eb="1">
      <t>ナシ</t>
    </rPh>
    <phoneticPr fontId="2"/>
  </si>
  <si>
    <t>（４）展示の有無
※内容問わず</t>
    <rPh sb="3" eb="5">
      <t>テンジ</t>
    </rPh>
    <rPh sb="6" eb="8">
      <t>ウム</t>
    </rPh>
    <rPh sb="10" eb="12">
      <t>ナイヨウ</t>
    </rPh>
    <rPh sb="12" eb="13">
      <t>ト</t>
    </rPh>
    <phoneticPr fontId="2"/>
  </si>
  <si>
    <r>
      <t>下記のいずれかに</t>
    </r>
    <r>
      <rPr>
        <sz val="11"/>
        <color theme="1"/>
        <rFont val="Segoe UI Symbol"/>
        <family val="2"/>
      </rPr>
      <t>☑</t>
    </r>
    <r>
      <rPr>
        <sz val="11"/>
        <color theme="1"/>
        <rFont val="BIZ UDPゴシック"/>
        <family val="3"/>
        <charset val="128"/>
      </rPr>
      <t>　　※複数選択可</t>
    </r>
    <rPh sb="0" eb="2">
      <t>カキ</t>
    </rPh>
    <rPh sb="12" eb="14">
      <t>フクスウ</t>
    </rPh>
    <rPh sb="14" eb="16">
      <t>センタク</t>
    </rPh>
    <rPh sb="16" eb="17">
      <t>カ</t>
    </rPh>
    <phoneticPr fontId="2"/>
  </si>
  <si>
    <r>
      <t>下記のいずれかに</t>
    </r>
    <r>
      <rPr>
        <sz val="11"/>
        <color theme="1"/>
        <rFont val="Segoe UI Symbol"/>
        <family val="3"/>
      </rPr>
      <t>☑</t>
    </r>
    <r>
      <rPr>
        <sz val="11"/>
        <color theme="1"/>
        <rFont val="BIZ UDPゴシック"/>
        <family val="3"/>
        <charset val="128"/>
      </rPr>
      <t>　※有の場合展示会場名まで記入ください。</t>
    </r>
    <rPh sb="0" eb="2">
      <t>カキ</t>
    </rPh>
    <rPh sb="11" eb="12">
      <t>アリ</t>
    </rPh>
    <rPh sb="13" eb="15">
      <t>バアイ</t>
    </rPh>
    <rPh sb="15" eb="19">
      <t>テンジカイジョウ</t>
    </rPh>
    <rPh sb="19" eb="20">
      <t>メイ</t>
    </rPh>
    <rPh sb="22" eb="24">
      <t>キニュウ</t>
    </rPh>
    <phoneticPr fontId="2"/>
  </si>
  <si>
    <t>展示会場名</t>
    <rPh sb="0" eb="4">
      <t>テンジカイジョウ</t>
    </rPh>
    <rPh sb="4" eb="5">
      <t>メイ</t>
    </rPh>
    <phoneticPr fontId="2"/>
  </si>
  <si>
    <t>事業報告書</t>
    <rPh sb="0" eb="2">
      <t>ジギョウ</t>
    </rPh>
    <rPh sb="2" eb="5">
      <t>ホウコクショ</t>
    </rPh>
    <phoneticPr fontId="2"/>
  </si>
  <si>
    <t>（２）開催期間</t>
    <rPh sb="3" eb="5">
      <t>カイサイ</t>
    </rPh>
    <rPh sb="5" eb="7">
      <t>キカン</t>
    </rPh>
    <phoneticPr fontId="2"/>
  </si>
  <si>
    <t>（３）会場等</t>
    <rPh sb="3" eb="5">
      <t>カイジョウ</t>
    </rPh>
    <rPh sb="5" eb="6">
      <t>トウ</t>
    </rPh>
    <phoneticPr fontId="2"/>
  </si>
  <si>
    <t>国内居住者</t>
    <rPh sb="0" eb="2">
      <t>コクナイ</t>
    </rPh>
    <rPh sb="2" eb="5">
      <t>キョジュウシャ</t>
    </rPh>
    <phoneticPr fontId="2"/>
  </si>
  <si>
    <t>国外居住者</t>
    <rPh sb="0" eb="2">
      <t>コクガイ</t>
    </rPh>
    <rPh sb="2" eb="5">
      <t>キョジュウシャ</t>
    </rPh>
    <phoneticPr fontId="2"/>
  </si>
  <si>
    <t>居住国・地域</t>
    <rPh sb="0" eb="3">
      <t>キョジュウコク</t>
    </rPh>
    <rPh sb="4" eb="6">
      <t>チイキ</t>
    </rPh>
    <phoneticPr fontId="2"/>
  </si>
  <si>
    <t>※日本以外の国・地域名</t>
    <rPh sb="1" eb="5">
      <t>ニホンイガイ</t>
    </rPh>
    <rPh sb="6" eb="7">
      <t>クニ</t>
    </rPh>
    <rPh sb="8" eb="10">
      <t>チイキ</t>
    </rPh>
    <rPh sb="10" eb="11">
      <t>メイ</t>
    </rPh>
    <phoneticPr fontId="2"/>
  </si>
  <si>
    <t>参加者住所
（都道府県名のみ）</t>
    <rPh sb="0" eb="3">
      <t>サンカシャ</t>
    </rPh>
    <rPh sb="3" eb="5">
      <t>ジュウショ</t>
    </rPh>
    <rPh sb="7" eb="12">
      <t>トドウフケンメイ</t>
    </rPh>
    <phoneticPr fontId="2"/>
  </si>
  <si>
    <r>
      <t>宿泊した日に○　</t>
    </r>
    <r>
      <rPr>
        <sz val="11"/>
        <color rgb="FFFF0000"/>
        <rFont val="BIZ UDPゴシック"/>
        <family val="3"/>
        <charset val="128"/>
      </rPr>
      <t>※○は「記号」で入力</t>
    </r>
    <rPh sb="0" eb="2">
      <t>シュクハク</t>
    </rPh>
    <rPh sb="4" eb="5">
      <t>ヒ</t>
    </rPh>
    <rPh sb="12" eb="14">
      <t>キゴウ</t>
    </rPh>
    <rPh sb="16" eb="18">
      <t>ニュウリョク</t>
    </rPh>
    <phoneticPr fontId="2"/>
  </si>
  <si>
    <t>コンベンション補助金　宿泊者集計表</t>
    <rPh sb="7" eb="10">
      <t>ホジョキン</t>
    </rPh>
    <rPh sb="11" eb="14">
      <t>シュクハクシャ</t>
    </rPh>
    <rPh sb="14" eb="17">
      <t>シュウケイヒョウ</t>
    </rPh>
    <phoneticPr fontId="2"/>
  </si>
  <si>
    <t>※日本以外の国・地域名</t>
    <rPh sb="1" eb="3">
      <t>ニホン</t>
    </rPh>
    <rPh sb="3" eb="5">
      <t>イガイ</t>
    </rPh>
    <rPh sb="6" eb="7">
      <t>クニ</t>
    </rPh>
    <rPh sb="8" eb="10">
      <t>チイキ</t>
    </rPh>
    <rPh sb="10" eb="11">
      <t>メイ</t>
    </rPh>
    <phoneticPr fontId="2"/>
  </si>
  <si>
    <t>（7）事務担当</t>
    <rPh sb="3" eb="5">
      <t>ジム</t>
    </rPh>
    <rPh sb="5" eb="7">
      <t>タントウ</t>
    </rPh>
    <phoneticPr fontId="2"/>
  </si>
  <si>
    <t>（4）事務担当</t>
    <rPh sb="3" eb="5">
      <t>ジム</t>
    </rPh>
    <rPh sb="5" eb="7">
      <t>タントウ</t>
    </rPh>
    <phoneticPr fontId="2"/>
  </si>
  <si>
    <t>○</t>
    <phoneticPr fontId="2"/>
  </si>
  <si>
    <t>別記様式6（第８条関係）</t>
    <rPh sb="0" eb="2">
      <t>ベッキ</t>
    </rPh>
    <rPh sb="2" eb="4">
      <t>ヨウシキ</t>
    </rPh>
    <rPh sb="6" eb="7">
      <t>ダイ</t>
    </rPh>
    <rPh sb="8" eb="9">
      <t>ジョウ</t>
    </rPh>
    <rPh sb="9" eb="11">
      <t>カンケイ</t>
    </rPh>
    <phoneticPr fontId="2"/>
  </si>
  <si>
    <t>別記様式７（第８条関係）</t>
    <rPh sb="0" eb="2">
      <t>ベッキ</t>
    </rPh>
    <rPh sb="2" eb="4">
      <t>ヨウシキ</t>
    </rPh>
    <rPh sb="6" eb="7">
      <t>ダイ</t>
    </rPh>
    <rPh sb="8" eb="9">
      <t>ジョウ</t>
    </rPh>
    <rPh sb="9" eb="11">
      <t>カンケイ</t>
    </rPh>
    <phoneticPr fontId="2"/>
  </si>
  <si>
    <t>㊞</t>
    <phoneticPr fontId="2"/>
  </si>
  <si>
    <t>○開催後の実績報告　【3-1,3-2,3-3,3-4　実績報告】シート</t>
    <rPh sb="1" eb="3">
      <t>カイサイ</t>
    </rPh>
    <rPh sb="3" eb="4">
      <t>ゴ</t>
    </rPh>
    <rPh sb="5" eb="7">
      <t>ジッセキ</t>
    </rPh>
    <rPh sb="7" eb="9">
      <t>ホウコク</t>
    </rPh>
    <rPh sb="27" eb="29">
      <t>ジッセキ</t>
    </rPh>
    <rPh sb="29" eb="31">
      <t>ホウコク</t>
    </rPh>
    <phoneticPr fontId="2"/>
  </si>
  <si>
    <t>１　事業報告書</t>
    <rPh sb="2" eb="4">
      <t>ジギョウ</t>
    </rPh>
    <rPh sb="4" eb="6">
      <t>ホウコク</t>
    </rPh>
    <rPh sb="6" eb="7">
      <t>ショ</t>
    </rPh>
    <phoneticPr fontId="2"/>
  </si>
  <si>
    <t>２　収支決算書</t>
    <rPh sb="2" eb="4">
      <t>シュウシ</t>
    </rPh>
    <rPh sb="4" eb="7">
      <t>ケッサンショ</t>
    </rPh>
    <phoneticPr fontId="2"/>
  </si>
  <si>
    <t>（宿泊者名簿・宿泊者集計表・参加者名簿　等　）</t>
    <rPh sb="1" eb="4">
      <t>シュクハクシャ</t>
    </rPh>
    <rPh sb="4" eb="6">
      <t>メイボ</t>
    </rPh>
    <rPh sb="7" eb="10">
      <t>シュクハクシャ</t>
    </rPh>
    <rPh sb="10" eb="13">
      <t>シュウケイヒョウ</t>
    </rPh>
    <rPh sb="14" eb="17">
      <t>サンカシャ</t>
    </rPh>
    <rPh sb="17" eb="19">
      <t>メイボ</t>
    </rPh>
    <rPh sb="20" eb="21">
      <t>トウ</t>
    </rPh>
    <phoneticPr fontId="2"/>
  </si>
  <si>
    <t>別記様式5（第８条関係）</t>
    <rPh sb="0" eb="2">
      <t>ベッキ</t>
    </rPh>
    <rPh sb="2" eb="4">
      <t>ヨウシキ</t>
    </rPh>
    <rPh sb="6" eb="7">
      <t>ダイ</t>
    </rPh>
    <rPh sb="8" eb="9">
      <t>ジョウ</t>
    </rPh>
    <rPh sb="9" eb="11">
      <t>カンケイ</t>
    </rPh>
    <phoneticPr fontId="2"/>
  </si>
  <si>
    <t>2　住所</t>
    <rPh sb="2" eb="4">
      <t>ジュウショ</t>
    </rPh>
    <phoneticPr fontId="2"/>
  </si>
  <si>
    <t>3　電話番号</t>
    <rPh sb="2" eb="6">
      <t>デンワバンゴウ</t>
    </rPh>
    <phoneticPr fontId="2"/>
  </si>
  <si>
    <t>（2）参加国数
　　（予定）</t>
    <rPh sb="3" eb="7">
      <t>サンカコクスウ</t>
    </rPh>
    <rPh sb="11" eb="13">
      <t>ヨテイ</t>
    </rPh>
    <phoneticPr fontId="2"/>
  </si>
  <si>
    <t>（3）宿泊者数
　　（予定）</t>
    <rPh sb="3" eb="5">
      <t>シュクハク</t>
    </rPh>
    <rPh sb="5" eb="6">
      <t>シャ</t>
    </rPh>
    <rPh sb="6" eb="7">
      <t>スウ</t>
    </rPh>
    <rPh sb="11" eb="13">
      <t>ヨテイ</t>
    </rPh>
    <phoneticPr fontId="2"/>
  </si>
  <si>
    <t>参加者住所
（都道府県名のみ）</t>
    <rPh sb="0" eb="3">
      <t>サンカシャ</t>
    </rPh>
    <rPh sb="3" eb="5">
      <t>ジュウショ</t>
    </rPh>
    <rPh sb="7" eb="11">
      <t>トドウフケン</t>
    </rPh>
    <rPh sb="11" eb="12">
      <t>メイ</t>
    </rPh>
    <phoneticPr fontId="2"/>
  </si>
  <si>
    <r>
      <t>福島市補助金等の交付等に関する規則第</t>
    </r>
    <r>
      <rPr>
        <sz val="11"/>
        <color rgb="FFFF0000"/>
        <rFont val="BIZ UDPゴシック"/>
        <family val="3"/>
        <charset val="128"/>
      </rPr>
      <t>9</t>
    </r>
    <r>
      <rPr>
        <sz val="11"/>
        <color theme="1"/>
        <rFont val="BIZ UDPゴシック"/>
        <family val="3"/>
        <charset val="128"/>
      </rPr>
      <t>条第1項の規定により、次のとおり申請します。</t>
    </r>
    <rPh sb="0" eb="3">
      <t>フクシマシ</t>
    </rPh>
    <rPh sb="3" eb="6">
      <t>ホジョキン</t>
    </rPh>
    <rPh sb="6" eb="7">
      <t>トウ</t>
    </rPh>
    <rPh sb="8" eb="10">
      <t>コウフ</t>
    </rPh>
    <rPh sb="10" eb="11">
      <t>トウ</t>
    </rPh>
    <rPh sb="12" eb="13">
      <t>カン</t>
    </rPh>
    <rPh sb="15" eb="17">
      <t>キソク</t>
    </rPh>
    <rPh sb="17" eb="18">
      <t>ダイ</t>
    </rPh>
    <rPh sb="19" eb="20">
      <t>ジョウ</t>
    </rPh>
    <rPh sb="20" eb="21">
      <t>ダイ</t>
    </rPh>
    <rPh sb="22" eb="23">
      <t>コウ</t>
    </rPh>
    <rPh sb="24" eb="26">
      <t>キテイ</t>
    </rPh>
    <rPh sb="30" eb="31">
      <t>ツギ</t>
    </rPh>
    <rPh sb="35" eb="37">
      <t>シンセイ</t>
    </rPh>
    <phoneticPr fontId="2"/>
  </si>
  <si>
    <r>
      <t>変更申請は、必ず</t>
    </r>
    <r>
      <rPr>
        <b/>
        <sz val="22"/>
        <color rgb="FFFF0000"/>
        <rFont val="BIZ UDP明朝 Medium"/>
        <family val="1"/>
        <charset val="128"/>
      </rPr>
      <t>開催前にご提出</t>
    </r>
    <r>
      <rPr>
        <sz val="22"/>
        <color theme="1"/>
        <rFont val="BIZ UDP明朝 Medium"/>
        <family val="1"/>
        <charset val="128"/>
      </rPr>
      <t xml:space="preserve">ください。
</t>
    </r>
    <r>
      <rPr>
        <sz val="22"/>
        <color theme="1"/>
        <rFont val="BIZ UDPゴシック"/>
        <family val="3"/>
        <charset val="128"/>
      </rPr>
      <t>事業完了後の変更申請は受け付けておりませんのでご注意ください。</t>
    </r>
    <rPh sb="0" eb="4">
      <t>ヘンコウシンセイ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</si>
</sst>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3">
    <font>
      <sz val="11"/>
      <color theme="1"/>
      <name val="游ゴシック"/>
      <family val="2"/>
      <charset val="128"/>
      <scheme val="minor"/>
    </font>
    <font>
      <sz val="11"/>
      <color theme="1"/>
      <name val="BIZ UDP明朝 Medium"/>
      <family val="1"/>
      <charset val="128"/>
    </font>
    <font>
      <sz val="6"/>
      <name val="游ゴシック"/>
      <family val="2"/>
      <charset val="128"/>
      <scheme val="minor"/>
    </font>
    <font>
      <sz val="22"/>
      <color theme="1"/>
      <name val="BIZ UDPゴシック"/>
      <family val="3"/>
      <charset val="128"/>
    </font>
    <font>
      <sz val="11"/>
      <color theme="1"/>
      <name val="BIZ UDPゴシック"/>
      <family val="3"/>
      <charset val="128"/>
    </font>
    <font>
      <sz val="20"/>
      <name val="BIZ UDPゴシック"/>
      <family val="3"/>
      <charset val="128"/>
    </font>
    <font>
      <u/>
      <sz val="20"/>
      <name val="BIZ UDPゴシック"/>
      <family val="3"/>
      <charset val="128"/>
    </font>
    <font>
      <sz val="18"/>
      <color rgb="FFFF0000"/>
      <name val="BIZ UDPゴシック"/>
      <family val="3"/>
      <charset val="128"/>
    </font>
    <font>
      <sz val="20"/>
      <color theme="1"/>
      <name val="BIZ UDPゴシック"/>
      <family val="3"/>
      <charset val="128"/>
    </font>
    <font>
      <sz val="20"/>
      <color rgb="FF0000FF"/>
      <name val="BIZ UDPゴシック"/>
      <family val="3"/>
      <charset val="128"/>
    </font>
    <font>
      <sz val="18"/>
      <color theme="1"/>
      <name val="BIZ UDPゴシック"/>
      <family val="3"/>
      <charset val="128"/>
    </font>
    <font>
      <sz val="14"/>
      <color theme="1"/>
      <name val="BIZ UDPゴシック"/>
      <family val="3"/>
      <charset val="128"/>
    </font>
    <font>
      <u/>
      <sz val="11"/>
      <color theme="1"/>
      <name val="BIZ UDPゴシック"/>
      <family val="3"/>
      <charset val="128"/>
    </font>
    <font>
      <sz val="12"/>
      <color theme="1"/>
      <name val="BIZ UDPゴシック"/>
      <family val="3"/>
      <charset val="128"/>
    </font>
    <font>
      <sz val="8"/>
      <color theme="1"/>
      <name val="BIZ UDPゴシック"/>
      <family val="3"/>
      <charset val="128"/>
    </font>
    <font>
      <sz val="10"/>
      <color theme="1"/>
      <name val="BIZ UDPゴシック"/>
      <family val="3"/>
      <charset val="128"/>
    </font>
    <font>
      <sz val="14"/>
      <color rgb="FF0000FF"/>
      <name val="BIZ UDPゴシック"/>
      <family val="3"/>
      <charset val="128"/>
    </font>
    <font>
      <sz val="11"/>
      <color rgb="FFFF0000"/>
      <name val="BIZ UDPゴシック"/>
      <family val="3"/>
      <charset val="128"/>
    </font>
    <font>
      <sz val="11"/>
      <color theme="1"/>
      <name val="Segoe UI Symbol"/>
      <family val="3"/>
    </font>
    <font>
      <sz val="11"/>
      <color theme="1"/>
      <name val="Segoe UI Symbol"/>
      <family val="2"/>
    </font>
    <font>
      <sz val="14"/>
      <name val="BIZ UDPゴシック"/>
      <family val="3"/>
      <charset val="128"/>
    </font>
    <font>
      <sz val="9"/>
      <color indexed="81"/>
      <name val="MS P ゴシック"/>
      <family val="3"/>
      <charset val="128"/>
    </font>
    <font>
      <b/>
      <sz val="9"/>
      <color indexed="81"/>
      <name val="MS P ゴシック"/>
      <family val="3"/>
      <charset val="128"/>
    </font>
    <font>
      <b/>
      <sz val="16"/>
      <color indexed="81"/>
      <name val="MS P ゴシック"/>
      <family val="3"/>
      <charset val="128"/>
    </font>
    <font>
      <sz val="16"/>
      <color indexed="81"/>
      <name val="MS P ゴシック"/>
      <family val="3"/>
      <charset val="128"/>
    </font>
    <font>
      <b/>
      <sz val="11"/>
      <color indexed="81"/>
      <name val="MS P ゴシック"/>
      <family val="3"/>
      <charset val="128"/>
    </font>
    <font>
      <sz val="11"/>
      <color indexed="81"/>
      <name val="MS P ゴシック"/>
      <family val="3"/>
      <charset val="128"/>
    </font>
    <font>
      <b/>
      <sz val="10"/>
      <color indexed="81"/>
      <name val="MS P ゴシック"/>
      <family val="3"/>
      <charset val="128"/>
    </font>
    <font>
      <sz val="10"/>
      <color indexed="81"/>
      <name val="MS P ゴシック"/>
      <family val="3"/>
      <charset val="128"/>
    </font>
    <font>
      <u/>
      <sz val="11"/>
      <color indexed="81"/>
      <name val="MS P ゴシック"/>
      <family val="3"/>
      <charset val="128"/>
    </font>
    <font>
      <u/>
      <sz val="9"/>
      <color indexed="81"/>
      <name val="MS P ゴシック"/>
      <family val="3"/>
      <charset val="128"/>
    </font>
    <font>
      <sz val="22"/>
      <color theme="1"/>
      <name val="BIZ UDP明朝 Medium"/>
      <family val="1"/>
      <charset val="128"/>
    </font>
    <font>
      <b/>
      <sz val="22"/>
      <color rgb="FFFF0000"/>
      <name val="BIZ UDP明朝 Medium"/>
      <family val="1"/>
      <charset val="128"/>
    </font>
  </fonts>
  <fills count="6">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rgb="FFFFFF66"/>
        <bgColor indexed="64"/>
      </patternFill>
    </fill>
    <fill>
      <patternFill patternType="solid">
        <fgColor indexed="65"/>
        <bgColor indexed="64"/>
      </patternFill>
    </fill>
  </fills>
  <borders count="59">
    <border>
      <left/>
      <right/>
      <top/>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style="hair">
        <color auto="1"/>
      </right>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right style="hair">
        <color auto="1"/>
      </right>
      <top style="hair">
        <color auto="1"/>
      </top>
      <bottom/>
      <diagonal/>
    </border>
    <border>
      <left/>
      <right style="hair">
        <color auto="1"/>
      </right>
      <top/>
      <bottom/>
      <diagonal/>
    </border>
    <border>
      <left style="hair">
        <color auto="1"/>
      </left>
      <right style="hair">
        <color auto="1"/>
      </right>
      <top/>
      <bottom style="thin">
        <color auto="1"/>
      </bottom>
      <diagonal/>
    </border>
    <border>
      <left style="thin">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style="thin">
        <color auto="1"/>
      </bottom>
      <diagonal/>
    </border>
    <border>
      <left style="thin">
        <color auto="1"/>
      </left>
      <right style="hair">
        <color auto="1"/>
      </right>
      <top style="hair">
        <color auto="1"/>
      </top>
      <bottom/>
      <diagonal/>
    </border>
    <border>
      <left/>
      <right style="hair">
        <color auto="1"/>
      </right>
      <top/>
      <bottom style="thin">
        <color auto="1"/>
      </bottom>
      <diagonal/>
    </border>
    <border>
      <left style="thin">
        <color auto="1"/>
      </left>
      <right style="thin">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alignment vertical="center"/>
    </xf>
  </cellStyleXfs>
  <cellXfs count="337">
    <xf numFmtId="0" fontId="0" fillId="0" borderId="0" xfId="0">
      <alignment vertical="center"/>
    </xf>
    <xf numFmtId="0" fontId="3" fillId="0" borderId="0" xfId="0" applyFont="1">
      <alignment vertical="center"/>
    </xf>
    <xf numFmtId="0" fontId="4" fillId="0" borderId="0" xfId="0" applyFont="1">
      <alignment vertical="center"/>
    </xf>
    <xf numFmtId="0" fontId="3" fillId="2" borderId="0" xfId="0" applyFont="1" applyFill="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4" fillId="0" borderId="0" xfId="0" applyFont="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distributed" vertical="center"/>
    </xf>
    <xf numFmtId="0" fontId="4" fillId="0" borderId="24" xfId="0" applyFont="1" applyBorder="1">
      <alignment vertical="center"/>
    </xf>
    <xf numFmtId="0" fontId="4" fillId="0" borderId="0" xfId="0" applyFont="1" applyAlignment="1">
      <alignment vertical="center" shrinkToFit="1"/>
    </xf>
    <xf numFmtId="0" fontId="11" fillId="0" borderId="0" xfId="0" applyFont="1" applyAlignment="1">
      <alignment horizontal="center" vertical="center"/>
    </xf>
    <xf numFmtId="0" fontId="4" fillId="2" borderId="2" xfId="0" applyFont="1" applyFill="1" applyBorder="1">
      <alignment vertical="center"/>
    </xf>
    <xf numFmtId="0" fontId="4" fillId="0" borderId="2" xfId="0" applyFont="1" applyBorder="1" applyAlignment="1">
      <alignment vertical="center" shrinkToFit="1"/>
    </xf>
    <xf numFmtId="0" fontId="4" fillId="0" borderId="2" xfId="0" applyFont="1" applyBorder="1">
      <alignment vertical="center"/>
    </xf>
    <xf numFmtId="0" fontId="4" fillId="0" borderId="3" xfId="0" applyFont="1" applyBorder="1" applyAlignment="1">
      <alignment vertical="center" shrinkToFit="1"/>
    </xf>
    <xf numFmtId="0" fontId="4" fillId="0" borderId="40" xfId="0" applyFont="1" applyBorder="1" applyAlignment="1">
      <alignment horizontal="center" vertical="center"/>
    </xf>
    <xf numFmtId="0" fontId="4" fillId="2" borderId="0" xfId="0" applyFont="1" applyFill="1">
      <alignment vertical="center"/>
    </xf>
    <xf numFmtId="0" fontId="4" fillId="0" borderId="24" xfId="0" applyFont="1" applyBorder="1" applyAlignment="1">
      <alignment vertical="center" shrinkToFit="1"/>
    </xf>
    <xf numFmtId="0" fontId="4" fillId="2" borderId="42" xfId="0" applyFont="1" applyFill="1" applyBorder="1">
      <alignment vertical="center"/>
    </xf>
    <xf numFmtId="0" fontId="4" fillId="2" borderId="30" xfId="0" applyFont="1" applyFill="1" applyBorder="1">
      <alignment vertical="center"/>
    </xf>
    <xf numFmtId="0" fontId="4" fillId="0" borderId="31" xfId="0" applyFont="1" applyBorder="1" applyAlignment="1">
      <alignment vertical="center" shrinkToFit="1"/>
    </xf>
    <xf numFmtId="0" fontId="4" fillId="0" borderId="30" xfId="0" applyFont="1" applyBorder="1" applyAlignment="1">
      <alignment vertical="center" shrinkToFit="1"/>
    </xf>
    <xf numFmtId="0" fontId="4" fillId="2" borderId="32" xfId="0" applyFont="1" applyFill="1" applyBorder="1">
      <alignment vertical="center"/>
    </xf>
    <xf numFmtId="0" fontId="4" fillId="0" borderId="33" xfId="0" applyFont="1" applyBorder="1" applyAlignment="1">
      <alignment vertical="center" shrinkToFit="1"/>
    </xf>
    <xf numFmtId="0" fontId="4" fillId="2" borderId="43" xfId="0" applyFont="1" applyFill="1" applyBorder="1">
      <alignment vertical="center"/>
    </xf>
    <xf numFmtId="0" fontId="4" fillId="2" borderId="44" xfId="0" applyFont="1" applyFill="1" applyBorder="1">
      <alignment vertical="center"/>
    </xf>
    <xf numFmtId="0" fontId="4" fillId="0" borderId="34" xfId="0" applyFont="1" applyBorder="1" applyAlignment="1">
      <alignment vertical="center" shrinkToFit="1"/>
    </xf>
    <xf numFmtId="0" fontId="4" fillId="0" borderId="35" xfId="0" applyFont="1" applyBorder="1" applyAlignment="1">
      <alignment vertical="center" shrinkToFit="1"/>
    </xf>
    <xf numFmtId="0" fontId="4" fillId="0" borderId="31" xfId="0" applyFont="1" applyBorder="1">
      <alignment vertical="center"/>
    </xf>
    <xf numFmtId="0" fontId="4" fillId="0" borderId="32" xfId="0" applyFont="1" applyBorder="1" applyAlignment="1">
      <alignment vertical="center" shrinkToFit="1"/>
    </xf>
    <xf numFmtId="0" fontId="4" fillId="5" borderId="30" xfId="0" applyFont="1" applyFill="1" applyBorder="1">
      <alignment vertical="center"/>
    </xf>
    <xf numFmtId="0" fontId="4" fillId="5" borderId="34" xfId="0" applyFont="1" applyFill="1" applyBorder="1" applyAlignment="1">
      <alignment vertical="center" shrinkToFit="1"/>
    </xf>
    <xf numFmtId="0" fontId="4" fillId="5" borderId="0" xfId="0" applyFont="1" applyFill="1">
      <alignment vertical="center"/>
    </xf>
    <xf numFmtId="0" fontId="4" fillId="5" borderId="35" xfId="0" applyFont="1" applyFill="1" applyBorder="1" applyAlignment="1">
      <alignment vertical="center" shrinkToFit="1"/>
    </xf>
    <xf numFmtId="0" fontId="4" fillId="0" borderId="33" xfId="0" applyFont="1" applyBorder="1">
      <alignment vertical="center"/>
    </xf>
    <xf numFmtId="0" fontId="4" fillId="5" borderId="26" xfId="0" applyFont="1" applyFill="1" applyBorder="1">
      <alignment vertical="center"/>
    </xf>
    <xf numFmtId="0" fontId="4" fillId="5" borderId="47" xfId="0" applyFont="1" applyFill="1" applyBorder="1" applyAlignment="1">
      <alignment vertical="center" shrinkToFit="1"/>
    </xf>
    <xf numFmtId="0" fontId="4" fillId="2" borderId="26" xfId="0" applyFont="1" applyFill="1" applyBorder="1">
      <alignment vertical="center"/>
    </xf>
    <xf numFmtId="0" fontId="4" fillId="0" borderId="26" xfId="0" applyFont="1" applyBorder="1" applyAlignment="1">
      <alignment vertical="center" shrinkToFit="1"/>
    </xf>
    <xf numFmtId="0" fontId="4" fillId="0" borderId="26" xfId="0" applyFont="1" applyBorder="1">
      <alignment vertical="center"/>
    </xf>
    <xf numFmtId="0" fontId="4" fillId="0" borderId="27" xfId="0" applyFont="1" applyBorder="1" applyAlignment="1">
      <alignment vertical="center" shrinkToFit="1"/>
    </xf>
    <xf numFmtId="0" fontId="4" fillId="2" borderId="5" xfId="0" applyFont="1" applyFill="1" applyBorder="1">
      <alignment vertical="center"/>
    </xf>
    <xf numFmtId="0" fontId="4" fillId="0" borderId="5" xfId="0" applyFont="1" applyBorder="1" applyAlignment="1">
      <alignment vertical="center" shrinkToFit="1"/>
    </xf>
    <xf numFmtId="0" fontId="4" fillId="0" borderId="5" xfId="0" applyFont="1" applyBorder="1">
      <alignment vertical="center"/>
    </xf>
    <xf numFmtId="0" fontId="4" fillId="0" borderId="6" xfId="0" applyFont="1" applyBorder="1" applyAlignment="1">
      <alignment vertical="center" shrinkToFit="1"/>
    </xf>
    <xf numFmtId="0" fontId="4" fillId="0" borderId="22" xfId="0" applyFont="1" applyBorder="1">
      <alignment vertical="center"/>
    </xf>
    <xf numFmtId="0" fontId="4" fillId="0" borderId="2" xfId="0" applyFont="1" applyBorder="1" applyAlignment="1">
      <alignment horizontal="right" vertical="center"/>
    </xf>
    <xf numFmtId="0" fontId="4" fillId="0" borderId="3" xfId="0" applyFont="1" applyBorder="1">
      <alignment vertical="center"/>
    </xf>
    <xf numFmtId="0" fontId="4" fillId="0" borderId="37" xfId="0" applyFont="1" applyBorder="1">
      <alignment vertical="center"/>
    </xf>
    <xf numFmtId="0" fontId="4" fillId="0" borderId="30" xfId="0" applyFont="1" applyBorder="1" applyAlignment="1">
      <alignment horizontal="right" vertical="center"/>
    </xf>
    <xf numFmtId="0" fontId="4" fillId="0" borderId="25" xfId="0" applyFont="1" applyBorder="1">
      <alignment vertical="center"/>
    </xf>
    <xf numFmtId="0" fontId="4" fillId="0" borderId="26" xfId="0" applyFont="1" applyBorder="1" applyAlignment="1">
      <alignment horizontal="right" vertical="center"/>
    </xf>
    <xf numFmtId="0" fontId="4" fillId="0" borderId="23" xfId="0" applyFont="1" applyBorder="1">
      <alignment vertical="center"/>
    </xf>
    <xf numFmtId="0" fontId="4" fillId="0" borderId="27" xfId="0" applyFont="1" applyBorder="1">
      <alignment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2" borderId="27" xfId="0" applyFont="1" applyFill="1" applyBorder="1" applyAlignment="1">
      <alignment vertical="center" shrinkToFit="1"/>
    </xf>
    <xf numFmtId="0" fontId="11" fillId="0" borderId="0" xfId="0" applyFont="1">
      <alignment vertical="center"/>
    </xf>
    <xf numFmtId="0" fontId="13" fillId="0" borderId="0" xfId="0" applyFont="1">
      <alignment vertical="center"/>
    </xf>
    <xf numFmtId="0" fontId="4" fillId="0" borderId="4" xfId="0" applyFont="1" applyBorder="1" applyAlignment="1">
      <alignment horizontal="distributed" vertical="center"/>
    </xf>
    <xf numFmtId="0" fontId="4" fillId="0" borderId="4" xfId="0" applyFont="1" applyBorder="1" applyAlignment="1">
      <alignment horizontal="distributed" vertical="center" wrapText="1"/>
    </xf>
    <xf numFmtId="0" fontId="4" fillId="0" borderId="22" xfId="0" applyFont="1" applyBorder="1" applyAlignment="1">
      <alignment horizontal="distributed" vertical="center" wrapText="1"/>
    </xf>
    <xf numFmtId="0" fontId="14" fillId="0" borderId="22" xfId="0" applyFont="1" applyBorder="1" applyAlignment="1">
      <alignment horizontal="distributed" vertical="center" wrapText="1"/>
    </xf>
    <xf numFmtId="0" fontId="15" fillId="0" borderId="22" xfId="0" applyFont="1" applyBorder="1" applyAlignment="1">
      <alignment horizontal="distributed" vertical="center" wrapText="1"/>
    </xf>
    <xf numFmtId="0" fontId="4" fillId="0" borderId="9" xfId="0" applyFont="1" applyBorder="1">
      <alignment vertical="center"/>
    </xf>
    <xf numFmtId="0" fontId="4" fillId="2" borderId="9" xfId="0" applyFont="1" applyFill="1" applyBorder="1">
      <alignment vertical="center"/>
    </xf>
    <xf numFmtId="0" fontId="4" fillId="0" borderId="13" xfId="0" applyFont="1" applyBorder="1">
      <alignment vertical="center"/>
    </xf>
    <xf numFmtId="0" fontId="4" fillId="2" borderId="13" xfId="0" applyFont="1" applyFill="1" applyBorder="1">
      <alignment vertical="center"/>
    </xf>
    <xf numFmtId="0" fontId="4" fillId="0" borderId="21" xfId="0" applyFont="1" applyBorder="1">
      <alignment vertical="center"/>
    </xf>
    <xf numFmtId="0" fontId="4" fillId="2" borderId="21" xfId="0" applyFont="1" applyFill="1" applyBorder="1">
      <alignment vertical="center"/>
    </xf>
    <xf numFmtId="0" fontId="4" fillId="0" borderId="17" xfId="0" applyFont="1" applyBorder="1">
      <alignment vertical="center"/>
    </xf>
    <xf numFmtId="0" fontId="4" fillId="2" borderId="17" xfId="0" applyFont="1" applyFill="1" applyBorder="1">
      <alignment vertical="center"/>
    </xf>
    <xf numFmtId="0" fontId="4" fillId="0" borderId="0" xfId="0" applyFont="1" applyAlignment="1">
      <alignment horizontal="center" vertical="center"/>
    </xf>
    <xf numFmtId="0" fontId="4" fillId="0" borderId="9" xfId="0" applyFont="1" applyBorder="1" applyAlignment="1">
      <alignment vertical="center" shrinkToFit="1"/>
    </xf>
    <xf numFmtId="0" fontId="4" fillId="2" borderId="10" xfId="0" applyFont="1" applyFill="1" applyBorder="1">
      <alignment vertical="center"/>
    </xf>
    <xf numFmtId="0" fontId="4" fillId="0" borderId="10" xfId="0" applyFont="1" applyBorder="1">
      <alignment vertical="center"/>
    </xf>
    <xf numFmtId="0" fontId="4" fillId="2" borderId="11" xfId="0" applyFont="1" applyFill="1" applyBorder="1">
      <alignment vertical="center"/>
    </xf>
    <xf numFmtId="0" fontId="4" fillId="0" borderId="12" xfId="0" applyFont="1" applyBorder="1">
      <alignment vertical="center"/>
    </xf>
    <xf numFmtId="0" fontId="4" fillId="0" borderId="13" xfId="0" applyFont="1" applyBorder="1" applyAlignment="1">
      <alignment vertical="center" shrinkToFit="1"/>
    </xf>
    <xf numFmtId="0" fontId="4" fillId="2" borderId="14" xfId="0" applyFont="1" applyFill="1" applyBorder="1">
      <alignment vertical="center"/>
    </xf>
    <xf numFmtId="0" fontId="4" fillId="0" borderId="14" xfId="0" applyFont="1" applyBorder="1">
      <alignment vertical="center"/>
    </xf>
    <xf numFmtId="0" fontId="4" fillId="2" borderId="15" xfId="0" applyFont="1" applyFill="1" applyBorder="1">
      <alignment vertical="center"/>
    </xf>
    <xf numFmtId="0" fontId="4" fillId="0" borderId="16" xfId="0" applyFont="1" applyBorder="1">
      <alignment vertical="center"/>
    </xf>
    <xf numFmtId="0" fontId="4" fillId="2" borderId="21" xfId="0" applyFont="1" applyFill="1" applyBorder="1" applyAlignment="1">
      <alignment vertical="center" shrinkToFit="1"/>
    </xf>
    <xf numFmtId="0" fontId="4" fillId="2" borderId="17" xfId="0" applyFont="1" applyFill="1" applyBorder="1" applyAlignment="1">
      <alignment vertical="center" shrinkToFit="1"/>
    </xf>
    <xf numFmtId="0" fontId="4" fillId="2" borderId="18" xfId="0" applyFont="1" applyFill="1" applyBorder="1">
      <alignment vertical="center"/>
    </xf>
    <xf numFmtId="0" fontId="4" fillId="0" borderId="18" xfId="0" applyFont="1" applyBorder="1">
      <alignment vertical="center"/>
    </xf>
    <xf numFmtId="0" fontId="4" fillId="2" borderId="19" xfId="0" applyFont="1" applyFill="1" applyBorder="1">
      <alignment vertical="center"/>
    </xf>
    <xf numFmtId="0" fontId="4" fillId="0" borderId="20"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3" xfId="0" applyFont="1" applyBorder="1" applyAlignment="1">
      <alignment horizontal="right" vertical="center" wrapText="1"/>
    </xf>
    <xf numFmtId="0" fontId="4" fillId="0" borderId="25" xfId="0" applyFont="1" applyBorder="1" applyAlignment="1">
      <alignment horizontal="right" vertical="center" wrapText="1"/>
    </xf>
    <xf numFmtId="0" fontId="4" fillId="0" borderId="22"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4" xfId="0" applyFont="1" applyBorder="1" applyAlignment="1">
      <alignment horizontal="center" vertical="center" shrinkToFit="1"/>
    </xf>
    <xf numFmtId="0" fontId="4" fillId="2" borderId="6" xfId="0" applyFont="1" applyFill="1" applyBorder="1" applyAlignment="1">
      <alignment horizontal="center" vertical="center" wrapText="1"/>
    </xf>
    <xf numFmtId="0" fontId="4" fillId="4" borderId="6" xfId="0" applyFont="1" applyFill="1" applyBorder="1" applyAlignment="1">
      <alignment horizontal="left" vertical="top"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xf>
    <xf numFmtId="0" fontId="4" fillId="2" borderId="48" xfId="0" applyFont="1" applyFill="1" applyBorder="1">
      <alignment vertical="center"/>
    </xf>
    <xf numFmtId="0" fontId="4"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3" fillId="2" borderId="4" xfId="0" applyFont="1" applyFill="1" applyBorder="1">
      <alignment vertical="center"/>
    </xf>
    <xf numFmtId="0" fontId="4" fillId="2" borderId="0" xfId="0" applyFont="1" applyFill="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xf>
    <xf numFmtId="0" fontId="4" fillId="2" borderId="4" xfId="0" applyFont="1" applyFill="1" applyBorder="1">
      <alignment vertical="center"/>
    </xf>
    <xf numFmtId="0" fontId="4" fillId="0" borderId="4" xfId="0" applyFont="1" applyBorder="1">
      <alignment vertical="center"/>
    </xf>
    <xf numFmtId="0" fontId="4" fillId="0" borderId="6" xfId="0" applyFont="1" applyBorder="1" applyAlignment="1">
      <alignment horizontal="left" vertical="center"/>
    </xf>
    <xf numFmtId="0" fontId="4" fillId="2" borderId="0" xfId="0" applyFont="1" applyFill="1" applyAlignment="1">
      <alignment vertical="center" shrinkToFit="1"/>
    </xf>
    <xf numFmtId="0" fontId="4" fillId="0" borderId="7" xfId="0" applyFont="1" applyBorder="1" applyAlignment="1">
      <alignment horizontal="center" vertical="center" wrapText="1"/>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18"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5" xfId="0" applyFont="1" applyFill="1" applyBorder="1" applyAlignment="1">
      <alignment horizontal="center" vertical="center"/>
    </xf>
    <xf numFmtId="0" fontId="17" fillId="0" borderId="0" xfId="0" applyFont="1" applyAlignment="1">
      <alignment horizontal="center" vertical="center"/>
    </xf>
    <xf numFmtId="0" fontId="31" fillId="0" borderId="0" xfId="0" applyFont="1">
      <alignment vertical="center"/>
    </xf>
    <xf numFmtId="0" fontId="1" fillId="0" borderId="0" xfId="0" applyFo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7" fillId="0" borderId="0" xfId="0" applyFont="1" applyAlignment="1">
      <alignment horizontal="left" vertical="center"/>
    </xf>
    <xf numFmtId="0" fontId="5" fillId="0" borderId="0" xfId="0" applyFont="1" applyAlignment="1">
      <alignment horizontal="left" vertical="center"/>
    </xf>
    <xf numFmtId="0" fontId="8" fillId="2" borderId="8" xfId="0" applyFont="1" applyFill="1" applyBorder="1" applyAlignment="1">
      <alignment horizontal="left" vertical="center"/>
    </xf>
    <xf numFmtId="0" fontId="8" fillId="2" borderId="6" xfId="0" applyFont="1" applyFill="1" applyBorder="1" applyAlignment="1">
      <alignment horizontal="left" vertical="center"/>
    </xf>
    <xf numFmtId="0" fontId="9" fillId="0" borderId="0" xfId="0" applyFont="1" applyAlignment="1">
      <alignment horizontal="left"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3" fillId="2" borderId="4" xfId="0" applyFont="1" applyFill="1" applyBorder="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2" borderId="24" xfId="0" applyFont="1" applyFill="1" applyBorder="1" applyAlignment="1">
      <alignment horizontal="center" vertical="center"/>
    </xf>
    <xf numFmtId="0" fontId="4" fillId="2" borderId="5"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4" fillId="0" borderId="22"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23" xfId="0" applyFont="1" applyBorder="1" applyAlignment="1">
      <alignment vertical="top" wrapText="1"/>
    </xf>
    <xf numFmtId="0" fontId="4" fillId="0" borderId="0" xfId="0" applyFont="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27" xfId="0" applyFont="1" applyBorder="1" applyAlignment="1">
      <alignment vertical="top" wrapText="1"/>
    </xf>
    <xf numFmtId="0" fontId="4" fillId="0" borderId="22" xfId="0" applyFont="1" applyBorder="1" applyAlignment="1">
      <alignment horizontal="distributed" vertical="center"/>
    </xf>
    <xf numFmtId="0" fontId="4" fillId="0" borderId="3"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25" xfId="0" applyFont="1" applyBorder="1" applyAlignment="1">
      <alignment horizontal="distributed" vertical="center"/>
    </xf>
    <xf numFmtId="0" fontId="4" fillId="0" borderId="27" xfId="0" applyFont="1" applyBorder="1" applyAlignment="1">
      <alignment horizontal="distributed" vertical="center"/>
    </xf>
    <xf numFmtId="0" fontId="4" fillId="0" borderId="8" xfId="0" applyFont="1" applyBorder="1" applyAlignment="1">
      <alignment horizontal="distributed" vertical="center"/>
    </xf>
    <xf numFmtId="0" fontId="4" fillId="0" borderId="6" xfId="0" applyFont="1" applyBorder="1" applyAlignment="1">
      <alignment horizontal="distributed"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0" borderId="22"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2" borderId="22"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1" xfId="0" applyFont="1" applyBorder="1" applyAlignment="1">
      <alignment horizontal="center" vertical="center" wrapText="1"/>
    </xf>
    <xf numFmtId="0" fontId="4" fillId="5" borderId="44"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2" borderId="5" xfId="0" applyFont="1" applyFill="1" applyBorder="1">
      <alignment vertical="center"/>
    </xf>
    <xf numFmtId="0" fontId="4" fillId="2" borderId="6" xfId="0" applyFont="1" applyFill="1" applyBorder="1">
      <alignment vertical="center"/>
    </xf>
    <xf numFmtId="0" fontId="4" fillId="2" borderId="31" xfId="0" applyFont="1" applyFill="1" applyBorder="1">
      <alignment vertical="center"/>
    </xf>
    <xf numFmtId="0" fontId="4" fillId="2" borderId="27" xfId="0" applyFont="1" applyFill="1" applyBorder="1">
      <alignment vertical="center"/>
    </xf>
    <xf numFmtId="0" fontId="4" fillId="2" borderId="44" xfId="0" applyFont="1" applyFill="1" applyBorder="1">
      <alignment vertical="center"/>
    </xf>
    <xf numFmtId="0" fontId="4" fillId="2" borderId="45" xfId="0" applyFont="1" applyFill="1" applyBorder="1">
      <alignment vertical="center"/>
    </xf>
    <xf numFmtId="0" fontId="4" fillId="0" borderId="3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8"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2" borderId="14" xfId="0" applyFont="1" applyFill="1" applyBorder="1" applyAlignment="1">
      <alignment vertical="center" shrinkToFit="1"/>
    </xf>
    <xf numFmtId="0" fontId="4" fillId="0" borderId="14" xfId="0" applyFont="1" applyBorder="1" applyAlignment="1">
      <alignment vertical="center" shrinkToFit="1"/>
    </xf>
    <xf numFmtId="0" fontId="4" fillId="0" borderId="16" xfId="0" applyFont="1" applyBorder="1" applyAlignment="1">
      <alignment vertical="center" shrinkToFit="1"/>
    </xf>
    <xf numFmtId="0" fontId="4" fillId="2" borderId="18" xfId="0" applyFont="1" applyFill="1" applyBorder="1" applyAlignment="1">
      <alignment vertical="center" shrinkToFit="1"/>
    </xf>
    <xf numFmtId="0" fontId="4" fillId="0" borderId="18" xfId="0" applyFont="1" applyBorder="1" applyAlignment="1">
      <alignment vertical="center" shrinkToFit="1"/>
    </xf>
    <xf numFmtId="0" fontId="4" fillId="0" borderId="20" xfId="0" applyFont="1" applyBorder="1" applyAlignment="1">
      <alignment vertical="center" shrinkToFit="1"/>
    </xf>
    <xf numFmtId="0" fontId="4" fillId="0" borderId="26" xfId="0" applyFont="1" applyBorder="1">
      <alignment vertical="center"/>
    </xf>
    <xf numFmtId="0" fontId="4" fillId="0" borderId="8"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2" borderId="8" xfId="0" applyFont="1" applyFill="1" applyBorder="1">
      <alignment vertical="center"/>
    </xf>
    <xf numFmtId="0" fontId="4" fillId="2" borderId="30" xfId="0" applyFont="1" applyFill="1" applyBorder="1" applyAlignment="1">
      <alignment vertical="center" wrapText="1"/>
    </xf>
    <xf numFmtId="0" fontId="4" fillId="2" borderId="31" xfId="0" applyFont="1" applyFill="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2" borderId="10" xfId="0" applyFont="1" applyFill="1" applyBorder="1">
      <alignment vertical="center"/>
    </xf>
    <xf numFmtId="0" fontId="4" fillId="2" borderId="0" xfId="0" applyFont="1" applyFill="1">
      <alignment vertical="center"/>
    </xf>
    <xf numFmtId="0" fontId="4" fillId="0" borderId="4"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7" xfId="0" applyFont="1" applyBorder="1">
      <alignment vertical="center"/>
    </xf>
    <xf numFmtId="0" fontId="4" fillId="2" borderId="10" xfId="0" applyFont="1" applyFill="1" applyBorder="1" applyAlignment="1">
      <alignment vertical="center" shrinkToFit="1"/>
    </xf>
    <xf numFmtId="0" fontId="4" fillId="0" borderId="10" xfId="0" applyFont="1" applyBorder="1" applyAlignment="1">
      <alignment vertical="center" shrinkToFit="1"/>
    </xf>
    <xf numFmtId="0" fontId="4" fillId="0" borderId="12" xfId="0" applyFont="1" applyBorder="1" applyAlignment="1">
      <alignment vertical="center" shrinkToFit="1"/>
    </xf>
    <xf numFmtId="0" fontId="4" fillId="0" borderId="22" xfId="0" applyFont="1" applyBorder="1" applyAlignment="1">
      <alignment horizontal="left" vertical="center"/>
    </xf>
    <xf numFmtId="0" fontId="4" fillId="0" borderId="3"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7" xfId="0" applyFont="1" applyBorder="1" applyAlignment="1">
      <alignment horizontal="left" vertical="center"/>
    </xf>
    <xf numFmtId="0" fontId="4" fillId="0" borderId="4" xfId="0" applyFont="1" applyBorder="1" applyAlignment="1">
      <alignment vertical="center" wrapText="1"/>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11" fillId="0" borderId="0" xfId="0" applyFont="1" applyAlignment="1">
      <alignment horizontal="left" vertical="center"/>
    </xf>
    <xf numFmtId="0" fontId="4" fillId="0" borderId="4" xfId="0" applyFont="1" applyBorder="1" applyAlignment="1">
      <alignment horizontal="left" vertical="center" wrapText="1"/>
    </xf>
    <xf numFmtId="0" fontId="4" fillId="2" borderId="4" xfId="0" applyFont="1" applyFill="1" applyBorder="1">
      <alignment vertical="center"/>
    </xf>
    <xf numFmtId="0" fontId="4" fillId="0" borderId="8" xfId="0" applyFont="1" applyBorder="1" applyAlignment="1">
      <alignment horizontal="left" vertical="center" wrapText="1"/>
    </xf>
    <xf numFmtId="0" fontId="4" fillId="0" borderId="5" xfId="0" applyFont="1" applyBorder="1" applyAlignment="1">
      <alignment horizontal="left" vertical="center"/>
    </xf>
    <xf numFmtId="0" fontId="4" fillId="0" borderId="8" xfId="0" applyFont="1" applyBorder="1" applyAlignment="1">
      <alignment vertical="center" wrapText="1"/>
    </xf>
    <xf numFmtId="0" fontId="4" fillId="0" borderId="6" xfId="0" applyFont="1" applyBorder="1" applyAlignment="1">
      <alignment vertical="center" wrapText="1"/>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26" xfId="0" applyFont="1" applyBorder="1" applyAlignment="1">
      <alignment horizontal="left" vertical="center"/>
    </xf>
    <xf numFmtId="0" fontId="4" fillId="0" borderId="49" xfId="0" applyFont="1" applyBorder="1" applyAlignment="1">
      <alignment horizontal="center" vertical="center"/>
    </xf>
    <xf numFmtId="0" fontId="4" fillId="0" borderId="16" xfId="0" applyFont="1" applyBorder="1" applyAlignment="1">
      <alignment horizontal="center" vertical="center"/>
    </xf>
    <xf numFmtId="0" fontId="4" fillId="0" borderId="50" xfId="0" applyFont="1" applyBorder="1" applyAlignment="1">
      <alignment horizontal="center" vertical="center"/>
    </xf>
    <xf numFmtId="0" fontId="4" fillId="0" borderId="46"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29" xfId="0" applyFont="1" applyBorder="1" applyAlignment="1">
      <alignment horizontal="center" vertical="center" textRotation="255"/>
    </xf>
    <xf numFmtId="176" fontId="13" fillId="2" borderId="4" xfId="0" applyNumberFormat="1" applyFont="1" applyFill="1" applyBorder="1">
      <alignment vertical="center"/>
    </xf>
    <xf numFmtId="0" fontId="13" fillId="2" borderId="4" xfId="0" applyFont="1" applyFill="1" applyBorder="1">
      <alignment vertical="center"/>
    </xf>
    <xf numFmtId="0" fontId="13" fillId="0" borderId="4" xfId="0" applyFont="1" applyBorder="1" applyAlignment="1">
      <alignment horizontal="center" vertical="center"/>
    </xf>
    <xf numFmtId="176" fontId="13" fillId="0" borderId="4" xfId="0" applyNumberFormat="1" applyFont="1" applyBorder="1">
      <alignment vertical="center"/>
    </xf>
    <xf numFmtId="0" fontId="13" fillId="0" borderId="4" xfId="0" applyFont="1" applyBorder="1">
      <alignment vertical="center"/>
    </xf>
    <xf numFmtId="0" fontId="13" fillId="2" borderId="4"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0" xfId="0" applyFont="1" applyAlignment="1">
      <alignment horizontal="right" vertical="center"/>
    </xf>
    <xf numFmtId="0" fontId="11" fillId="0" borderId="0" xfId="0" applyFont="1" applyAlignment="1">
      <alignment horizontal="center" vertical="center"/>
    </xf>
    <xf numFmtId="0" fontId="4" fillId="2" borderId="22" xfId="0" applyFont="1" applyFill="1" applyBorder="1" applyAlignment="1">
      <alignment horizontal="right" vertical="center" shrinkToFit="1"/>
    </xf>
    <xf numFmtId="0" fontId="4" fillId="2" borderId="3" xfId="0" applyFont="1" applyFill="1" applyBorder="1" applyAlignment="1">
      <alignment horizontal="right" vertical="center" shrinkToFit="1"/>
    </xf>
    <xf numFmtId="0" fontId="4" fillId="2"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22" xfId="0" applyFont="1" applyBorder="1" applyAlignment="1">
      <alignment horizontal="right" vertical="center" shrinkToFit="1"/>
    </xf>
    <xf numFmtId="0" fontId="4" fillId="0" borderId="3" xfId="0" applyFont="1" applyBorder="1" applyAlignment="1">
      <alignment horizontal="right" vertical="center" shrinkToFit="1"/>
    </xf>
    <xf numFmtId="0" fontId="4" fillId="2" borderId="22"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22" xfId="0" applyFont="1" applyBorder="1">
      <alignment vertical="center"/>
    </xf>
    <xf numFmtId="0" fontId="4" fillId="2" borderId="32" xfId="0" applyFont="1" applyFill="1" applyBorder="1">
      <alignmen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20" fillId="0" borderId="0" xfId="0" applyFont="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16" fillId="0" borderId="26" xfId="0" applyFont="1" applyBorder="1" applyAlignment="1">
      <alignment horizontal="center" vertical="center"/>
    </xf>
    <xf numFmtId="0" fontId="4" fillId="4" borderId="4" xfId="0" applyFont="1" applyFill="1" applyBorder="1" applyAlignment="1">
      <alignment vertical="center" shrinkToFit="1"/>
    </xf>
    <xf numFmtId="0" fontId="4" fillId="2" borderId="0" xfId="0" applyFont="1" applyFill="1" applyAlignment="1">
      <alignment horizontal="left" vertical="center"/>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2" borderId="4"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4" fillId="4" borderId="6" xfId="0" applyFont="1" applyFill="1" applyBorder="1" applyAlignment="1">
      <alignment horizontal="center" vertical="center" shrinkToFit="1"/>
    </xf>
    <xf numFmtId="0" fontId="4" fillId="4" borderId="4" xfId="0" applyFont="1" applyFill="1" applyBorder="1" applyAlignment="1">
      <alignment horizontal="center" vertical="center" wrapText="1"/>
    </xf>
    <xf numFmtId="0" fontId="4" fillId="0" borderId="8"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2" xfId="0" applyFont="1" applyBorder="1" applyAlignment="1">
      <alignment horizontal="distributed" vertical="center" wrapText="1"/>
    </xf>
    <xf numFmtId="0" fontId="4" fillId="0" borderId="23" xfId="0" applyFont="1" applyBorder="1" applyAlignment="1">
      <alignment horizontal="distributed" vertical="center" wrapText="1"/>
    </xf>
    <xf numFmtId="0" fontId="4" fillId="0" borderId="0" xfId="0" applyFont="1" applyAlignment="1">
      <alignment horizontal="distributed" vertical="center" wrapText="1"/>
    </xf>
    <xf numFmtId="0" fontId="4" fillId="0" borderId="24"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2" borderId="8" xfId="0" applyFont="1" applyFill="1" applyBorder="1" applyAlignment="1">
      <alignment vertical="center" wrapText="1"/>
    </xf>
    <xf numFmtId="0" fontId="4" fillId="2" borderId="5" xfId="0" applyFont="1" applyFill="1" applyBorder="1" applyAlignment="1">
      <alignment vertical="center" wrapTex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0" borderId="4" xfId="0" applyFont="1" applyBorder="1" applyAlignment="1">
      <alignment horizontal="distributed" vertical="center" wrapText="1"/>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66FF33"/>
      <color rgb="FF9933FF"/>
      <color rgb="FF6600FF"/>
      <color rgb="FFFF00FF"/>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13</xdr:row>
      <xdr:rowOff>9525</xdr:rowOff>
    </xdr:from>
    <xdr:to>
      <xdr:col>2</xdr:col>
      <xdr:colOff>3533775</xdr:colOff>
      <xdr:row>82</xdr:row>
      <xdr:rowOff>51903</xdr:rowOff>
    </xdr:to>
    <xdr:pic>
      <xdr:nvPicPr>
        <xdr:cNvPr id="95" name="図 94">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352800"/>
          <a:ext cx="8515350" cy="120153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3697021</xdr:colOff>
      <xdr:row>71</xdr:row>
      <xdr:rowOff>101436</xdr:rowOff>
    </xdr:from>
    <xdr:to>
      <xdr:col>2</xdr:col>
      <xdr:colOff>94839</xdr:colOff>
      <xdr:row>74</xdr:row>
      <xdr:rowOff>9072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78203" y="13794345"/>
          <a:ext cx="969818" cy="3925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latin typeface="BIZ UDゴシック" panose="020B0400000000000000" pitchFamily="49" charset="-128"/>
              <a:ea typeface="BIZ UDゴシック" panose="020B0400000000000000" pitchFamily="49" charset="-128"/>
            </a:rPr>
            <a:t>※</a:t>
          </a:r>
          <a:r>
            <a:rPr kumimoji="1" lang="ja-JP" altLang="en-US" sz="1400" b="1">
              <a:solidFill>
                <a:srgbClr val="FF0000"/>
              </a:solidFill>
              <a:latin typeface="BIZ UDゴシック" panose="020B0400000000000000" pitchFamily="49" charset="-128"/>
              <a:ea typeface="BIZ UDゴシック" panose="020B0400000000000000" pitchFamily="49" charset="-128"/>
            </a:rPr>
            <a:t>要押印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8</xdr:row>
          <xdr:rowOff>0</xdr:rowOff>
        </xdr:from>
        <xdr:to>
          <xdr:col>2</xdr:col>
          <xdr:colOff>361950</xdr:colOff>
          <xdr:row>9</xdr:row>
          <xdr:rowOff>57150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355600</xdr:rowOff>
        </xdr:from>
        <xdr:to>
          <xdr:col>2</xdr:col>
          <xdr:colOff>361950</xdr:colOff>
          <xdr:row>10</xdr:row>
          <xdr:rowOff>57150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355600</xdr:rowOff>
        </xdr:from>
        <xdr:to>
          <xdr:col>2</xdr:col>
          <xdr:colOff>361950</xdr:colOff>
          <xdr:row>11</xdr:row>
          <xdr:rowOff>57150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355600</xdr:rowOff>
        </xdr:from>
        <xdr:to>
          <xdr:col>2</xdr:col>
          <xdr:colOff>361950</xdr:colOff>
          <xdr:row>12</xdr:row>
          <xdr:rowOff>57150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355600</xdr:rowOff>
        </xdr:from>
        <xdr:to>
          <xdr:col>2</xdr:col>
          <xdr:colOff>361950</xdr:colOff>
          <xdr:row>13</xdr:row>
          <xdr:rowOff>57150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355600</xdr:rowOff>
        </xdr:from>
        <xdr:to>
          <xdr:col>2</xdr:col>
          <xdr:colOff>361950</xdr:colOff>
          <xdr:row>14</xdr:row>
          <xdr:rowOff>57150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355600</xdr:rowOff>
        </xdr:from>
        <xdr:to>
          <xdr:col>2</xdr:col>
          <xdr:colOff>361950</xdr:colOff>
          <xdr:row>15</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355600</xdr:rowOff>
        </xdr:from>
        <xdr:to>
          <xdr:col>2</xdr:col>
          <xdr:colOff>361950</xdr:colOff>
          <xdr:row>16</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355600</xdr:rowOff>
        </xdr:from>
        <xdr:to>
          <xdr:col>2</xdr:col>
          <xdr:colOff>361950</xdr:colOff>
          <xdr:row>17</xdr:row>
          <xdr:rowOff>57150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355600</xdr:rowOff>
        </xdr:from>
        <xdr:to>
          <xdr:col>2</xdr:col>
          <xdr:colOff>361950</xdr:colOff>
          <xdr:row>18</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355600</xdr:rowOff>
        </xdr:from>
        <xdr:to>
          <xdr:col>2</xdr:col>
          <xdr:colOff>361950</xdr:colOff>
          <xdr:row>19</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355600</xdr:rowOff>
        </xdr:from>
        <xdr:to>
          <xdr:col>2</xdr:col>
          <xdr:colOff>361950</xdr:colOff>
          <xdr:row>20</xdr:row>
          <xdr:rowOff>57150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355600</xdr:rowOff>
        </xdr:from>
        <xdr:to>
          <xdr:col>2</xdr:col>
          <xdr:colOff>361950</xdr:colOff>
          <xdr:row>21</xdr:row>
          <xdr:rowOff>57150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355600</xdr:rowOff>
        </xdr:from>
        <xdr:to>
          <xdr:col>2</xdr:col>
          <xdr:colOff>361950</xdr:colOff>
          <xdr:row>22</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355600</xdr:rowOff>
        </xdr:from>
        <xdr:to>
          <xdr:col>2</xdr:col>
          <xdr:colOff>361950</xdr:colOff>
          <xdr:row>23</xdr:row>
          <xdr:rowOff>57150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355600</xdr:rowOff>
        </xdr:from>
        <xdr:to>
          <xdr:col>2</xdr:col>
          <xdr:colOff>361950</xdr:colOff>
          <xdr:row>23</xdr:row>
          <xdr:rowOff>57150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355600</xdr:rowOff>
        </xdr:from>
        <xdr:to>
          <xdr:col>2</xdr:col>
          <xdr:colOff>361950</xdr:colOff>
          <xdr:row>24</xdr:row>
          <xdr:rowOff>57150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355600</xdr:rowOff>
        </xdr:from>
        <xdr:to>
          <xdr:col>2</xdr:col>
          <xdr:colOff>361950</xdr:colOff>
          <xdr:row>24</xdr:row>
          <xdr:rowOff>57150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355600</xdr:rowOff>
        </xdr:from>
        <xdr:to>
          <xdr:col>2</xdr:col>
          <xdr:colOff>361950</xdr:colOff>
          <xdr:row>25</xdr:row>
          <xdr:rowOff>57150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355600</xdr:rowOff>
        </xdr:from>
        <xdr:to>
          <xdr:col>2</xdr:col>
          <xdr:colOff>361950</xdr:colOff>
          <xdr:row>25</xdr:row>
          <xdr:rowOff>57150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355600</xdr:rowOff>
        </xdr:from>
        <xdr:to>
          <xdr:col>2</xdr:col>
          <xdr:colOff>361950</xdr:colOff>
          <xdr:row>25</xdr:row>
          <xdr:rowOff>57150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355600</xdr:rowOff>
        </xdr:from>
        <xdr:to>
          <xdr:col>2</xdr:col>
          <xdr:colOff>361950</xdr:colOff>
          <xdr:row>26</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355600</xdr:rowOff>
        </xdr:from>
        <xdr:to>
          <xdr:col>2</xdr:col>
          <xdr:colOff>361950</xdr:colOff>
          <xdr:row>26</xdr:row>
          <xdr:rowOff>57150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355600</xdr:rowOff>
        </xdr:from>
        <xdr:to>
          <xdr:col>2</xdr:col>
          <xdr:colOff>361950</xdr:colOff>
          <xdr:row>26</xdr:row>
          <xdr:rowOff>57150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355600</xdr:rowOff>
        </xdr:from>
        <xdr:to>
          <xdr:col>2</xdr:col>
          <xdr:colOff>361950</xdr:colOff>
          <xdr:row>26</xdr:row>
          <xdr:rowOff>57150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355600</xdr:rowOff>
        </xdr:from>
        <xdr:to>
          <xdr:col>2</xdr:col>
          <xdr:colOff>361950</xdr:colOff>
          <xdr:row>26</xdr:row>
          <xdr:rowOff>57150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355600</xdr:rowOff>
        </xdr:from>
        <xdr:to>
          <xdr:col>2</xdr:col>
          <xdr:colOff>361950</xdr:colOff>
          <xdr:row>27</xdr:row>
          <xdr:rowOff>57150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355600</xdr:rowOff>
        </xdr:from>
        <xdr:to>
          <xdr:col>2</xdr:col>
          <xdr:colOff>361950</xdr:colOff>
          <xdr:row>27</xdr:row>
          <xdr:rowOff>57150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355600</xdr:rowOff>
        </xdr:from>
        <xdr:to>
          <xdr:col>2</xdr:col>
          <xdr:colOff>361950</xdr:colOff>
          <xdr:row>27</xdr:row>
          <xdr:rowOff>57150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355600</xdr:rowOff>
        </xdr:from>
        <xdr:to>
          <xdr:col>2</xdr:col>
          <xdr:colOff>361950</xdr:colOff>
          <xdr:row>27</xdr:row>
          <xdr:rowOff>57150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355600</xdr:rowOff>
        </xdr:from>
        <xdr:to>
          <xdr:col>2</xdr:col>
          <xdr:colOff>361950</xdr:colOff>
          <xdr:row>27</xdr:row>
          <xdr:rowOff>57150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355600</xdr:rowOff>
        </xdr:from>
        <xdr:to>
          <xdr:col>2</xdr:col>
          <xdr:colOff>361950</xdr:colOff>
          <xdr:row>28</xdr:row>
          <xdr:rowOff>57150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355600</xdr:rowOff>
        </xdr:from>
        <xdr:to>
          <xdr:col>2</xdr:col>
          <xdr:colOff>361950</xdr:colOff>
          <xdr:row>28</xdr:row>
          <xdr:rowOff>57150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355600</xdr:rowOff>
        </xdr:from>
        <xdr:to>
          <xdr:col>2</xdr:col>
          <xdr:colOff>361950</xdr:colOff>
          <xdr:row>28</xdr:row>
          <xdr:rowOff>57150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355600</xdr:rowOff>
        </xdr:from>
        <xdr:to>
          <xdr:col>2</xdr:col>
          <xdr:colOff>361950</xdr:colOff>
          <xdr:row>28</xdr:row>
          <xdr:rowOff>57150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355600</xdr:rowOff>
        </xdr:from>
        <xdr:to>
          <xdr:col>2</xdr:col>
          <xdr:colOff>361950</xdr:colOff>
          <xdr:row>28</xdr:row>
          <xdr:rowOff>57150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355600</xdr:rowOff>
        </xdr:from>
        <xdr:to>
          <xdr:col>2</xdr:col>
          <xdr:colOff>361950</xdr:colOff>
          <xdr:row>28</xdr:row>
          <xdr:rowOff>57150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355600</xdr:rowOff>
        </xdr:from>
        <xdr:to>
          <xdr:col>2</xdr:col>
          <xdr:colOff>361950</xdr:colOff>
          <xdr:row>28</xdr:row>
          <xdr:rowOff>57150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355600</xdr:rowOff>
        </xdr:from>
        <xdr:to>
          <xdr:col>2</xdr:col>
          <xdr:colOff>361950</xdr:colOff>
          <xdr:row>28</xdr:row>
          <xdr:rowOff>57150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355600</xdr:rowOff>
        </xdr:from>
        <xdr:to>
          <xdr:col>2</xdr:col>
          <xdr:colOff>361950</xdr:colOff>
          <xdr:row>29</xdr:row>
          <xdr:rowOff>57150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355600</xdr:rowOff>
        </xdr:from>
        <xdr:to>
          <xdr:col>2</xdr:col>
          <xdr:colOff>361950</xdr:colOff>
          <xdr:row>29</xdr:row>
          <xdr:rowOff>57150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355600</xdr:rowOff>
        </xdr:from>
        <xdr:to>
          <xdr:col>2</xdr:col>
          <xdr:colOff>361950</xdr:colOff>
          <xdr:row>29</xdr:row>
          <xdr:rowOff>57150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355600</xdr:rowOff>
        </xdr:from>
        <xdr:to>
          <xdr:col>2</xdr:col>
          <xdr:colOff>361950</xdr:colOff>
          <xdr:row>29</xdr:row>
          <xdr:rowOff>57150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355600</xdr:rowOff>
        </xdr:from>
        <xdr:to>
          <xdr:col>2</xdr:col>
          <xdr:colOff>361950</xdr:colOff>
          <xdr:row>29</xdr:row>
          <xdr:rowOff>57150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355600</xdr:rowOff>
        </xdr:from>
        <xdr:to>
          <xdr:col>2</xdr:col>
          <xdr:colOff>361950</xdr:colOff>
          <xdr:row>29</xdr:row>
          <xdr:rowOff>57150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355600</xdr:rowOff>
        </xdr:from>
        <xdr:to>
          <xdr:col>2</xdr:col>
          <xdr:colOff>361950</xdr:colOff>
          <xdr:row>29</xdr:row>
          <xdr:rowOff>57150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355600</xdr:rowOff>
        </xdr:from>
        <xdr:to>
          <xdr:col>2</xdr:col>
          <xdr:colOff>361950</xdr:colOff>
          <xdr:row>29</xdr:row>
          <xdr:rowOff>57150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355600</xdr:rowOff>
        </xdr:from>
        <xdr:to>
          <xdr:col>2</xdr:col>
          <xdr:colOff>361950</xdr:colOff>
          <xdr:row>30</xdr:row>
          <xdr:rowOff>57150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355600</xdr:rowOff>
        </xdr:from>
        <xdr:to>
          <xdr:col>2</xdr:col>
          <xdr:colOff>361950</xdr:colOff>
          <xdr:row>30</xdr:row>
          <xdr:rowOff>57150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355600</xdr:rowOff>
        </xdr:from>
        <xdr:to>
          <xdr:col>2</xdr:col>
          <xdr:colOff>361950</xdr:colOff>
          <xdr:row>30</xdr:row>
          <xdr:rowOff>57150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355600</xdr:rowOff>
        </xdr:from>
        <xdr:to>
          <xdr:col>2</xdr:col>
          <xdr:colOff>361950</xdr:colOff>
          <xdr:row>30</xdr:row>
          <xdr:rowOff>57150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355600</xdr:rowOff>
        </xdr:from>
        <xdr:to>
          <xdr:col>2</xdr:col>
          <xdr:colOff>361950</xdr:colOff>
          <xdr:row>30</xdr:row>
          <xdr:rowOff>57150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355600</xdr:rowOff>
        </xdr:from>
        <xdr:to>
          <xdr:col>2</xdr:col>
          <xdr:colOff>361950</xdr:colOff>
          <xdr:row>30</xdr:row>
          <xdr:rowOff>57150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355600</xdr:rowOff>
        </xdr:from>
        <xdr:to>
          <xdr:col>2</xdr:col>
          <xdr:colOff>361950</xdr:colOff>
          <xdr:row>30</xdr:row>
          <xdr:rowOff>57150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355600</xdr:rowOff>
        </xdr:from>
        <xdr:to>
          <xdr:col>2</xdr:col>
          <xdr:colOff>361950</xdr:colOff>
          <xdr:row>30</xdr:row>
          <xdr:rowOff>57150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355600</xdr:rowOff>
        </xdr:from>
        <xdr:to>
          <xdr:col>2</xdr:col>
          <xdr:colOff>361950</xdr:colOff>
          <xdr:row>31</xdr:row>
          <xdr:rowOff>57150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355600</xdr:rowOff>
        </xdr:from>
        <xdr:to>
          <xdr:col>2</xdr:col>
          <xdr:colOff>361950</xdr:colOff>
          <xdr:row>31</xdr:row>
          <xdr:rowOff>57150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355600</xdr:rowOff>
        </xdr:from>
        <xdr:to>
          <xdr:col>2</xdr:col>
          <xdr:colOff>361950</xdr:colOff>
          <xdr:row>31</xdr:row>
          <xdr:rowOff>57150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355600</xdr:rowOff>
        </xdr:from>
        <xdr:to>
          <xdr:col>2</xdr:col>
          <xdr:colOff>361950</xdr:colOff>
          <xdr:row>31</xdr:row>
          <xdr:rowOff>57150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355600</xdr:rowOff>
        </xdr:from>
        <xdr:to>
          <xdr:col>2</xdr:col>
          <xdr:colOff>361950</xdr:colOff>
          <xdr:row>31</xdr:row>
          <xdr:rowOff>57150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355600</xdr:rowOff>
        </xdr:from>
        <xdr:to>
          <xdr:col>2</xdr:col>
          <xdr:colOff>361950</xdr:colOff>
          <xdr:row>31</xdr:row>
          <xdr:rowOff>57150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355600</xdr:rowOff>
        </xdr:from>
        <xdr:to>
          <xdr:col>2</xdr:col>
          <xdr:colOff>361950</xdr:colOff>
          <xdr:row>31</xdr:row>
          <xdr:rowOff>57150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3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355600</xdr:rowOff>
        </xdr:from>
        <xdr:to>
          <xdr:col>2</xdr:col>
          <xdr:colOff>361950</xdr:colOff>
          <xdr:row>31</xdr:row>
          <xdr:rowOff>57150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355600</xdr:rowOff>
        </xdr:from>
        <xdr:to>
          <xdr:col>2</xdr:col>
          <xdr:colOff>361950</xdr:colOff>
          <xdr:row>32</xdr:row>
          <xdr:rowOff>57150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355600</xdr:rowOff>
        </xdr:from>
        <xdr:to>
          <xdr:col>2</xdr:col>
          <xdr:colOff>361950</xdr:colOff>
          <xdr:row>32</xdr:row>
          <xdr:rowOff>57150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3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355600</xdr:rowOff>
        </xdr:from>
        <xdr:to>
          <xdr:col>2</xdr:col>
          <xdr:colOff>361950</xdr:colOff>
          <xdr:row>32</xdr:row>
          <xdr:rowOff>57150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3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355600</xdr:rowOff>
        </xdr:from>
        <xdr:to>
          <xdr:col>2</xdr:col>
          <xdr:colOff>361950</xdr:colOff>
          <xdr:row>32</xdr:row>
          <xdr:rowOff>57150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355600</xdr:rowOff>
        </xdr:from>
        <xdr:to>
          <xdr:col>2</xdr:col>
          <xdr:colOff>361950</xdr:colOff>
          <xdr:row>32</xdr:row>
          <xdr:rowOff>57150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355600</xdr:rowOff>
        </xdr:from>
        <xdr:to>
          <xdr:col>2</xdr:col>
          <xdr:colOff>361950</xdr:colOff>
          <xdr:row>32</xdr:row>
          <xdr:rowOff>57150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3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355600</xdr:rowOff>
        </xdr:from>
        <xdr:to>
          <xdr:col>2</xdr:col>
          <xdr:colOff>361950</xdr:colOff>
          <xdr:row>32</xdr:row>
          <xdr:rowOff>57150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355600</xdr:rowOff>
        </xdr:from>
        <xdr:to>
          <xdr:col>2</xdr:col>
          <xdr:colOff>361950</xdr:colOff>
          <xdr:row>32</xdr:row>
          <xdr:rowOff>57150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355600</xdr:rowOff>
        </xdr:from>
        <xdr:to>
          <xdr:col>2</xdr:col>
          <xdr:colOff>361950</xdr:colOff>
          <xdr:row>33</xdr:row>
          <xdr:rowOff>57150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355600</xdr:rowOff>
        </xdr:from>
        <xdr:to>
          <xdr:col>2</xdr:col>
          <xdr:colOff>361950</xdr:colOff>
          <xdr:row>33</xdr:row>
          <xdr:rowOff>57150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355600</xdr:rowOff>
        </xdr:from>
        <xdr:to>
          <xdr:col>2</xdr:col>
          <xdr:colOff>361950</xdr:colOff>
          <xdr:row>33</xdr:row>
          <xdr:rowOff>57150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3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355600</xdr:rowOff>
        </xdr:from>
        <xdr:to>
          <xdr:col>2</xdr:col>
          <xdr:colOff>361950</xdr:colOff>
          <xdr:row>33</xdr:row>
          <xdr:rowOff>57150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355600</xdr:rowOff>
        </xdr:from>
        <xdr:to>
          <xdr:col>2</xdr:col>
          <xdr:colOff>361950</xdr:colOff>
          <xdr:row>33</xdr:row>
          <xdr:rowOff>57150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355600</xdr:rowOff>
        </xdr:from>
        <xdr:to>
          <xdr:col>2</xdr:col>
          <xdr:colOff>361950</xdr:colOff>
          <xdr:row>33</xdr:row>
          <xdr:rowOff>57150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355600</xdr:rowOff>
        </xdr:from>
        <xdr:to>
          <xdr:col>2</xdr:col>
          <xdr:colOff>361950</xdr:colOff>
          <xdr:row>33</xdr:row>
          <xdr:rowOff>57150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355600</xdr:rowOff>
        </xdr:from>
        <xdr:to>
          <xdr:col>2</xdr:col>
          <xdr:colOff>361950</xdr:colOff>
          <xdr:row>33</xdr:row>
          <xdr:rowOff>57150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3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355600</xdr:rowOff>
        </xdr:from>
        <xdr:to>
          <xdr:col>2</xdr:col>
          <xdr:colOff>361950</xdr:colOff>
          <xdr:row>34</xdr:row>
          <xdr:rowOff>57150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3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355600</xdr:rowOff>
        </xdr:from>
        <xdr:to>
          <xdr:col>2</xdr:col>
          <xdr:colOff>361950</xdr:colOff>
          <xdr:row>34</xdr:row>
          <xdr:rowOff>57150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3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355600</xdr:rowOff>
        </xdr:from>
        <xdr:to>
          <xdr:col>2</xdr:col>
          <xdr:colOff>361950</xdr:colOff>
          <xdr:row>34</xdr:row>
          <xdr:rowOff>57150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3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355600</xdr:rowOff>
        </xdr:from>
        <xdr:to>
          <xdr:col>2</xdr:col>
          <xdr:colOff>361950</xdr:colOff>
          <xdr:row>34</xdr:row>
          <xdr:rowOff>57150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355600</xdr:rowOff>
        </xdr:from>
        <xdr:to>
          <xdr:col>2</xdr:col>
          <xdr:colOff>361950</xdr:colOff>
          <xdr:row>34</xdr:row>
          <xdr:rowOff>57150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355600</xdr:rowOff>
        </xdr:from>
        <xdr:to>
          <xdr:col>2</xdr:col>
          <xdr:colOff>361950</xdr:colOff>
          <xdr:row>34</xdr:row>
          <xdr:rowOff>57150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3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355600</xdr:rowOff>
        </xdr:from>
        <xdr:to>
          <xdr:col>2</xdr:col>
          <xdr:colOff>361950</xdr:colOff>
          <xdr:row>34</xdr:row>
          <xdr:rowOff>57150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3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355600</xdr:rowOff>
        </xdr:from>
        <xdr:to>
          <xdr:col>2</xdr:col>
          <xdr:colOff>361950</xdr:colOff>
          <xdr:row>34</xdr:row>
          <xdr:rowOff>57150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355600</xdr:rowOff>
        </xdr:from>
        <xdr:to>
          <xdr:col>2</xdr:col>
          <xdr:colOff>361950</xdr:colOff>
          <xdr:row>35</xdr:row>
          <xdr:rowOff>57150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355600</xdr:rowOff>
        </xdr:from>
        <xdr:to>
          <xdr:col>2</xdr:col>
          <xdr:colOff>361950</xdr:colOff>
          <xdr:row>35</xdr:row>
          <xdr:rowOff>57150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355600</xdr:rowOff>
        </xdr:from>
        <xdr:to>
          <xdr:col>2</xdr:col>
          <xdr:colOff>361950</xdr:colOff>
          <xdr:row>35</xdr:row>
          <xdr:rowOff>57150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355600</xdr:rowOff>
        </xdr:from>
        <xdr:to>
          <xdr:col>2</xdr:col>
          <xdr:colOff>361950</xdr:colOff>
          <xdr:row>35</xdr:row>
          <xdr:rowOff>57150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3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355600</xdr:rowOff>
        </xdr:from>
        <xdr:to>
          <xdr:col>2</xdr:col>
          <xdr:colOff>361950</xdr:colOff>
          <xdr:row>35</xdr:row>
          <xdr:rowOff>57150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355600</xdr:rowOff>
        </xdr:from>
        <xdr:to>
          <xdr:col>2</xdr:col>
          <xdr:colOff>361950</xdr:colOff>
          <xdr:row>35</xdr:row>
          <xdr:rowOff>57150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3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355600</xdr:rowOff>
        </xdr:from>
        <xdr:to>
          <xdr:col>2</xdr:col>
          <xdr:colOff>361950</xdr:colOff>
          <xdr:row>35</xdr:row>
          <xdr:rowOff>57150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355600</xdr:rowOff>
        </xdr:from>
        <xdr:to>
          <xdr:col>2</xdr:col>
          <xdr:colOff>361950</xdr:colOff>
          <xdr:row>35</xdr:row>
          <xdr:rowOff>57150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355600</xdr:rowOff>
        </xdr:from>
        <xdr:to>
          <xdr:col>2</xdr:col>
          <xdr:colOff>361950</xdr:colOff>
          <xdr:row>36</xdr:row>
          <xdr:rowOff>57150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3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355600</xdr:rowOff>
        </xdr:from>
        <xdr:to>
          <xdr:col>2</xdr:col>
          <xdr:colOff>361950</xdr:colOff>
          <xdr:row>36</xdr:row>
          <xdr:rowOff>57150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3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355600</xdr:rowOff>
        </xdr:from>
        <xdr:to>
          <xdr:col>2</xdr:col>
          <xdr:colOff>361950</xdr:colOff>
          <xdr:row>36</xdr:row>
          <xdr:rowOff>57150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3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355600</xdr:rowOff>
        </xdr:from>
        <xdr:to>
          <xdr:col>2</xdr:col>
          <xdr:colOff>361950</xdr:colOff>
          <xdr:row>36</xdr:row>
          <xdr:rowOff>57150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355600</xdr:rowOff>
        </xdr:from>
        <xdr:to>
          <xdr:col>2</xdr:col>
          <xdr:colOff>361950</xdr:colOff>
          <xdr:row>36</xdr:row>
          <xdr:rowOff>57150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3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355600</xdr:rowOff>
        </xdr:from>
        <xdr:to>
          <xdr:col>2</xdr:col>
          <xdr:colOff>361950</xdr:colOff>
          <xdr:row>36</xdr:row>
          <xdr:rowOff>57150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3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355600</xdr:rowOff>
        </xdr:from>
        <xdr:to>
          <xdr:col>2</xdr:col>
          <xdr:colOff>361950</xdr:colOff>
          <xdr:row>36</xdr:row>
          <xdr:rowOff>57150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3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355600</xdr:rowOff>
        </xdr:from>
        <xdr:to>
          <xdr:col>2</xdr:col>
          <xdr:colOff>361950</xdr:colOff>
          <xdr:row>36</xdr:row>
          <xdr:rowOff>57150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3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355600</xdr:rowOff>
        </xdr:from>
        <xdr:to>
          <xdr:col>2</xdr:col>
          <xdr:colOff>361950</xdr:colOff>
          <xdr:row>37</xdr:row>
          <xdr:rowOff>57150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3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355600</xdr:rowOff>
        </xdr:from>
        <xdr:to>
          <xdr:col>2</xdr:col>
          <xdr:colOff>361950</xdr:colOff>
          <xdr:row>37</xdr:row>
          <xdr:rowOff>57150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3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355600</xdr:rowOff>
        </xdr:from>
        <xdr:to>
          <xdr:col>2</xdr:col>
          <xdr:colOff>361950</xdr:colOff>
          <xdr:row>37</xdr:row>
          <xdr:rowOff>57150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3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355600</xdr:rowOff>
        </xdr:from>
        <xdr:to>
          <xdr:col>2</xdr:col>
          <xdr:colOff>361950</xdr:colOff>
          <xdr:row>37</xdr:row>
          <xdr:rowOff>57150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3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355600</xdr:rowOff>
        </xdr:from>
        <xdr:to>
          <xdr:col>2</xdr:col>
          <xdr:colOff>361950</xdr:colOff>
          <xdr:row>37</xdr:row>
          <xdr:rowOff>57150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3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355600</xdr:rowOff>
        </xdr:from>
        <xdr:to>
          <xdr:col>2</xdr:col>
          <xdr:colOff>361950</xdr:colOff>
          <xdr:row>37</xdr:row>
          <xdr:rowOff>57150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3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355600</xdr:rowOff>
        </xdr:from>
        <xdr:to>
          <xdr:col>2</xdr:col>
          <xdr:colOff>361950</xdr:colOff>
          <xdr:row>37</xdr:row>
          <xdr:rowOff>57150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3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355600</xdr:rowOff>
        </xdr:from>
        <xdr:to>
          <xdr:col>2</xdr:col>
          <xdr:colOff>361950</xdr:colOff>
          <xdr:row>37</xdr:row>
          <xdr:rowOff>57150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3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3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3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3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3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3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355600</xdr:rowOff>
        </xdr:from>
        <xdr:to>
          <xdr:col>5</xdr:col>
          <xdr:colOff>361950</xdr:colOff>
          <xdr:row>10</xdr:row>
          <xdr:rowOff>57150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3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355600</xdr:rowOff>
        </xdr:from>
        <xdr:to>
          <xdr:col>5</xdr:col>
          <xdr:colOff>361950</xdr:colOff>
          <xdr:row>11</xdr:row>
          <xdr:rowOff>57150</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3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355600</xdr:rowOff>
        </xdr:from>
        <xdr:to>
          <xdr:col>5</xdr:col>
          <xdr:colOff>361950</xdr:colOff>
          <xdr:row>12</xdr:row>
          <xdr:rowOff>57150</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3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355600</xdr:rowOff>
        </xdr:from>
        <xdr:to>
          <xdr:col>5</xdr:col>
          <xdr:colOff>361950</xdr:colOff>
          <xdr:row>13</xdr:row>
          <xdr:rowOff>57150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3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355600</xdr:rowOff>
        </xdr:from>
        <xdr:to>
          <xdr:col>5</xdr:col>
          <xdr:colOff>361950</xdr:colOff>
          <xdr:row>14</xdr:row>
          <xdr:rowOff>57150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3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355600</xdr:rowOff>
        </xdr:from>
        <xdr:to>
          <xdr:col>5</xdr:col>
          <xdr:colOff>361950</xdr:colOff>
          <xdr:row>15</xdr:row>
          <xdr:rowOff>57150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3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355600</xdr:rowOff>
        </xdr:from>
        <xdr:to>
          <xdr:col>5</xdr:col>
          <xdr:colOff>361950</xdr:colOff>
          <xdr:row>16</xdr:row>
          <xdr:rowOff>57150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3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355600</xdr:rowOff>
        </xdr:from>
        <xdr:to>
          <xdr:col>5</xdr:col>
          <xdr:colOff>361950</xdr:colOff>
          <xdr:row>17</xdr:row>
          <xdr:rowOff>57150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3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355600</xdr:rowOff>
        </xdr:from>
        <xdr:to>
          <xdr:col>5</xdr:col>
          <xdr:colOff>361950</xdr:colOff>
          <xdr:row>18</xdr:row>
          <xdr:rowOff>57150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3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355600</xdr:rowOff>
        </xdr:from>
        <xdr:to>
          <xdr:col>5</xdr:col>
          <xdr:colOff>361950</xdr:colOff>
          <xdr:row>19</xdr:row>
          <xdr:rowOff>57150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3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355600</xdr:rowOff>
        </xdr:from>
        <xdr:to>
          <xdr:col>5</xdr:col>
          <xdr:colOff>361950</xdr:colOff>
          <xdr:row>20</xdr:row>
          <xdr:rowOff>57150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3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355600</xdr:rowOff>
        </xdr:from>
        <xdr:to>
          <xdr:col>5</xdr:col>
          <xdr:colOff>361950</xdr:colOff>
          <xdr:row>21</xdr:row>
          <xdr:rowOff>57150</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3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355600</xdr:rowOff>
        </xdr:from>
        <xdr:to>
          <xdr:col>5</xdr:col>
          <xdr:colOff>361950</xdr:colOff>
          <xdr:row>22</xdr:row>
          <xdr:rowOff>57150</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3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355600</xdr:rowOff>
        </xdr:from>
        <xdr:to>
          <xdr:col>5</xdr:col>
          <xdr:colOff>361950</xdr:colOff>
          <xdr:row>23</xdr:row>
          <xdr:rowOff>57150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3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355600</xdr:rowOff>
        </xdr:from>
        <xdr:to>
          <xdr:col>5</xdr:col>
          <xdr:colOff>361950</xdr:colOff>
          <xdr:row>24</xdr:row>
          <xdr:rowOff>57150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3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355600</xdr:rowOff>
        </xdr:from>
        <xdr:to>
          <xdr:col>5</xdr:col>
          <xdr:colOff>361950</xdr:colOff>
          <xdr:row>25</xdr:row>
          <xdr:rowOff>57150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3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355600</xdr:rowOff>
        </xdr:from>
        <xdr:to>
          <xdr:col>5</xdr:col>
          <xdr:colOff>361950</xdr:colOff>
          <xdr:row>26</xdr:row>
          <xdr:rowOff>57150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3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355600</xdr:rowOff>
        </xdr:from>
        <xdr:to>
          <xdr:col>5</xdr:col>
          <xdr:colOff>361950</xdr:colOff>
          <xdr:row>27</xdr:row>
          <xdr:rowOff>57150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355600</xdr:rowOff>
        </xdr:from>
        <xdr:to>
          <xdr:col>5</xdr:col>
          <xdr:colOff>361950</xdr:colOff>
          <xdr:row>28</xdr:row>
          <xdr:rowOff>57150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355600</xdr:rowOff>
        </xdr:from>
        <xdr:to>
          <xdr:col>5</xdr:col>
          <xdr:colOff>361950</xdr:colOff>
          <xdr:row>29</xdr:row>
          <xdr:rowOff>57150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3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355600</xdr:rowOff>
        </xdr:from>
        <xdr:to>
          <xdr:col>5</xdr:col>
          <xdr:colOff>361950</xdr:colOff>
          <xdr:row>30</xdr:row>
          <xdr:rowOff>57150</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3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355600</xdr:rowOff>
        </xdr:from>
        <xdr:to>
          <xdr:col>5</xdr:col>
          <xdr:colOff>361950</xdr:colOff>
          <xdr:row>31</xdr:row>
          <xdr:rowOff>57150</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3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355600</xdr:rowOff>
        </xdr:from>
        <xdr:to>
          <xdr:col>5</xdr:col>
          <xdr:colOff>361950</xdr:colOff>
          <xdr:row>32</xdr:row>
          <xdr:rowOff>57150</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3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355600</xdr:rowOff>
        </xdr:from>
        <xdr:to>
          <xdr:col>5</xdr:col>
          <xdr:colOff>361950</xdr:colOff>
          <xdr:row>33</xdr:row>
          <xdr:rowOff>57150</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3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355600</xdr:rowOff>
        </xdr:from>
        <xdr:to>
          <xdr:col>5</xdr:col>
          <xdr:colOff>361950</xdr:colOff>
          <xdr:row>34</xdr:row>
          <xdr:rowOff>57150</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3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355600</xdr:rowOff>
        </xdr:from>
        <xdr:to>
          <xdr:col>5</xdr:col>
          <xdr:colOff>361950</xdr:colOff>
          <xdr:row>35</xdr:row>
          <xdr:rowOff>57150</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3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355600</xdr:rowOff>
        </xdr:from>
        <xdr:to>
          <xdr:col>5</xdr:col>
          <xdr:colOff>361950</xdr:colOff>
          <xdr:row>36</xdr:row>
          <xdr:rowOff>57150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3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355600</xdr:rowOff>
        </xdr:from>
        <xdr:to>
          <xdr:col>5</xdr:col>
          <xdr:colOff>361950</xdr:colOff>
          <xdr:row>37</xdr:row>
          <xdr:rowOff>57150</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3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19050</xdr:rowOff>
        </xdr:from>
        <xdr:to>
          <xdr:col>2</xdr:col>
          <xdr:colOff>361950</xdr:colOff>
          <xdr:row>7</xdr:row>
          <xdr:rowOff>19050</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3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19050</xdr:rowOff>
        </xdr:from>
        <xdr:to>
          <xdr:col>5</xdr:col>
          <xdr:colOff>361950</xdr:colOff>
          <xdr:row>7</xdr:row>
          <xdr:rowOff>19050</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3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355600</xdr:rowOff>
        </xdr:from>
        <xdr:to>
          <xdr:col>5</xdr:col>
          <xdr:colOff>361950</xdr:colOff>
          <xdr:row>37</xdr:row>
          <xdr:rowOff>57150</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3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12700</xdr:rowOff>
        </xdr:from>
        <xdr:to>
          <xdr:col>2</xdr:col>
          <xdr:colOff>361950</xdr:colOff>
          <xdr:row>45</xdr:row>
          <xdr:rowOff>12700</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3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19050</xdr:rowOff>
        </xdr:from>
        <xdr:to>
          <xdr:col>2</xdr:col>
          <xdr:colOff>361950</xdr:colOff>
          <xdr:row>46</xdr:row>
          <xdr:rowOff>19050</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3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12700</xdr:rowOff>
        </xdr:from>
        <xdr:to>
          <xdr:col>5</xdr:col>
          <xdr:colOff>361950</xdr:colOff>
          <xdr:row>45</xdr:row>
          <xdr:rowOff>12700</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3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12700</xdr:rowOff>
        </xdr:from>
        <xdr:to>
          <xdr:col>5</xdr:col>
          <xdr:colOff>361950</xdr:colOff>
          <xdr:row>46</xdr:row>
          <xdr:rowOff>12700</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3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76200</xdr:rowOff>
        </xdr:from>
        <xdr:to>
          <xdr:col>2</xdr:col>
          <xdr:colOff>361950</xdr:colOff>
          <xdr:row>46</xdr:row>
          <xdr:rowOff>323850</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3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95250</xdr:rowOff>
        </xdr:from>
        <xdr:to>
          <xdr:col>5</xdr:col>
          <xdr:colOff>361950</xdr:colOff>
          <xdr:row>46</xdr:row>
          <xdr:rowOff>342900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3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19050</xdr:rowOff>
        </xdr:from>
        <xdr:to>
          <xdr:col>2</xdr:col>
          <xdr:colOff>361950</xdr:colOff>
          <xdr:row>48</xdr:row>
          <xdr:rowOff>19050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3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87</xdr:row>
          <xdr:rowOff>19050</xdr:rowOff>
        </xdr:from>
        <xdr:to>
          <xdr:col>2</xdr:col>
          <xdr:colOff>381000</xdr:colOff>
          <xdr:row>87</xdr:row>
          <xdr:rowOff>184150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3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88</xdr:row>
          <xdr:rowOff>19050</xdr:rowOff>
        </xdr:from>
        <xdr:to>
          <xdr:col>2</xdr:col>
          <xdr:colOff>381000</xdr:colOff>
          <xdr:row>88</xdr:row>
          <xdr:rowOff>184150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3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89</xdr:row>
          <xdr:rowOff>19050</xdr:rowOff>
        </xdr:from>
        <xdr:to>
          <xdr:col>2</xdr:col>
          <xdr:colOff>381000</xdr:colOff>
          <xdr:row>89</xdr:row>
          <xdr:rowOff>184150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3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90</xdr:row>
          <xdr:rowOff>19050</xdr:rowOff>
        </xdr:from>
        <xdr:to>
          <xdr:col>2</xdr:col>
          <xdr:colOff>381000</xdr:colOff>
          <xdr:row>90</xdr:row>
          <xdr:rowOff>184150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3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91</xdr:row>
          <xdr:rowOff>19050</xdr:rowOff>
        </xdr:from>
        <xdr:to>
          <xdr:col>2</xdr:col>
          <xdr:colOff>381000</xdr:colOff>
          <xdr:row>92</xdr:row>
          <xdr:rowOff>12700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3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92</xdr:row>
          <xdr:rowOff>19050</xdr:rowOff>
        </xdr:from>
        <xdr:to>
          <xdr:col>2</xdr:col>
          <xdr:colOff>381000</xdr:colOff>
          <xdr:row>93</xdr:row>
          <xdr:rowOff>12700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3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19050</xdr:rowOff>
        </xdr:from>
        <xdr:to>
          <xdr:col>5</xdr:col>
          <xdr:colOff>361950</xdr:colOff>
          <xdr:row>87</xdr:row>
          <xdr:rowOff>184150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3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19050</xdr:rowOff>
        </xdr:from>
        <xdr:to>
          <xdr:col>5</xdr:col>
          <xdr:colOff>361950</xdr:colOff>
          <xdr:row>88</xdr:row>
          <xdr:rowOff>184150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3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19050</xdr:rowOff>
        </xdr:from>
        <xdr:to>
          <xdr:col>5</xdr:col>
          <xdr:colOff>361950</xdr:colOff>
          <xdr:row>89</xdr:row>
          <xdr:rowOff>184150</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3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19050</xdr:rowOff>
        </xdr:from>
        <xdr:to>
          <xdr:col>5</xdr:col>
          <xdr:colOff>361950</xdr:colOff>
          <xdr:row>90</xdr:row>
          <xdr:rowOff>184150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3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19050</xdr:rowOff>
        </xdr:from>
        <xdr:to>
          <xdr:col>5</xdr:col>
          <xdr:colOff>361950</xdr:colOff>
          <xdr:row>92</xdr:row>
          <xdr:rowOff>12700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3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19050</xdr:rowOff>
        </xdr:from>
        <xdr:to>
          <xdr:col>5</xdr:col>
          <xdr:colOff>361950</xdr:colOff>
          <xdr:row>93</xdr:row>
          <xdr:rowOff>12700</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3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355600</xdr:rowOff>
        </xdr:from>
        <xdr:to>
          <xdr:col>5</xdr:col>
          <xdr:colOff>361950</xdr:colOff>
          <xdr:row>9</xdr:row>
          <xdr:rowOff>57150</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3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355600</xdr:rowOff>
        </xdr:from>
        <xdr:to>
          <xdr:col>5</xdr:col>
          <xdr:colOff>361950</xdr:colOff>
          <xdr:row>37</xdr:row>
          <xdr:rowOff>57150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3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355600</xdr:rowOff>
        </xdr:from>
        <xdr:to>
          <xdr:col>5</xdr:col>
          <xdr:colOff>361950</xdr:colOff>
          <xdr:row>38</xdr:row>
          <xdr:rowOff>57150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3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355600</xdr:rowOff>
        </xdr:from>
        <xdr:to>
          <xdr:col>5</xdr:col>
          <xdr:colOff>361950</xdr:colOff>
          <xdr:row>38</xdr:row>
          <xdr:rowOff>57150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3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355600</xdr:rowOff>
        </xdr:from>
        <xdr:to>
          <xdr:col>5</xdr:col>
          <xdr:colOff>361950</xdr:colOff>
          <xdr:row>38</xdr:row>
          <xdr:rowOff>57150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3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355600</xdr:rowOff>
        </xdr:from>
        <xdr:to>
          <xdr:col>5</xdr:col>
          <xdr:colOff>361950</xdr:colOff>
          <xdr:row>39</xdr:row>
          <xdr:rowOff>57150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3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355600</xdr:rowOff>
        </xdr:from>
        <xdr:to>
          <xdr:col>5</xdr:col>
          <xdr:colOff>361950</xdr:colOff>
          <xdr:row>39</xdr:row>
          <xdr:rowOff>57150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3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355600</xdr:rowOff>
        </xdr:from>
        <xdr:to>
          <xdr:col>5</xdr:col>
          <xdr:colOff>361950</xdr:colOff>
          <xdr:row>39</xdr:row>
          <xdr:rowOff>57150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3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355600</xdr:rowOff>
        </xdr:from>
        <xdr:to>
          <xdr:col>5</xdr:col>
          <xdr:colOff>361950</xdr:colOff>
          <xdr:row>39</xdr:row>
          <xdr:rowOff>57150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3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355600</xdr:rowOff>
        </xdr:from>
        <xdr:to>
          <xdr:col>5</xdr:col>
          <xdr:colOff>361950</xdr:colOff>
          <xdr:row>40</xdr:row>
          <xdr:rowOff>57150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3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355600</xdr:rowOff>
        </xdr:from>
        <xdr:to>
          <xdr:col>5</xdr:col>
          <xdr:colOff>361950</xdr:colOff>
          <xdr:row>40</xdr:row>
          <xdr:rowOff>57150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3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355600</xdr:rowOff>
        </xdr:from>
        <xdr:to>
          <xdr:col>5</xdr:col>
          <xdr:colOff>361950</xdr:colOff>
          <xdr:row>40</xdr:row>
          <xdr:rowOff>57150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3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355600</xdr:rowOff>
        </xdr:from>
        <xdr:to>
          <xdr:col>5</xdr:col>
          <xdr:colOff>361950</xdr:colOff>
          <xdr:row>40</xdr:row>
          <xdr:rowOff>57150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3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355600</xdr:rowOff>
        </xdr:from>
        <xdr:to>
          <xdr:col>5</xdr:col>
          <xdr:colOff>361950</xdr:colOff>
          <xdr:row>40</xdr:row>
          <xdr:rowOff>57150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3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355600</xdr:rowOff>
        </xdr:from>
        <xdr:to>
          <xdr:col>5</xdr:col>
          <xdr:colOff>361950</xdr:colOff>
          <xdr:row>40</xdr:row>
          <xdr:rowOff>57150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3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355600</xdr:rowOff>
        </xdr:from>
        <xdr:to>
          <xdr:col>5</xdr:col>
          <xdr:colOff>361950</xdr:colOff>
          <xdr:row>40</xdr:row>
          <xdr:rowOff>57150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3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355600</xdr:rowOff>
        </xdr:from>
        <xdr:to>
          <xdr:col>5</xdr:col>
          <xdr:colOff>361950</xdr:colOff>
          <xdr:row>41</xdr:row>
          <xdr:rowOff>57150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3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355600</xdr:rowOff>
        </xdr:from>
        <xdr:to>
          <xdr:col>5</xdr:col>
          <xdr:colOff>361950</xdr:colOff>
          <xdr:row>41</xdr:row>
          <xdr:rowOff>57150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3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355600</xdr:rowOff>
        </xdr:from>
        <xdr:to>
          <xdr:col>5</xdr:col>
          <xdr:colOff>361950</xdr:colOff>
          <xdr:row>41</xdr:row>
          <xdr:rowOff>57150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3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355600</xdr:rowOff>
        </xdr:from>
        <xdr:to>
          <xdr:col>5</xdr:col>
          <xdr:colOff>361950</xdr:colOff>
          <xdr:row>41</xdr:row>
          <xdr:rowOff>57150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3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355600</xdr:rowOff>
        </xdr:from>
        <xdr:to>
          <xdr:col>5</xdr:col>
          <xdr:colOff>361950</xdr:colOff>
          <xdr:row>41</xdr:row>
          <xdr:rowOff>57150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3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355600</xdr:rowOff>
        </xdr:from>
        <xdr:to>
          <xdr:col>5</xdr:col>
          <xdr:colOff>361950</xdr:colOff>
          <xdr:row>41</xdr:row>
          <xdr:rowOff>57150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3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355600</xdr:rowOff>
        </xdr:from>
        <xdr:to>
          <xdr:col>5</xdr:col>
          <xdr:colOff>361950</xdr:colOff>
          <xdr:row>41</xdr:row>
          <xdr:rowOff>57150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3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355600</xdr:rowOff>
        </xdr:from>
        <xdr:to>
          <xdr:col>5</xdr:col>
          <xdr:colOff>361950</xdr:colOff>
          <xdr:row>42</xdr:row>
          <xdr:rowOff>57150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3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355600</xdr:rowOff>
        </xdr:from>
        <xdr:to>
          <xdr:col>5</xdr:col>
          <xdr:colOff>361950</xdr:colOff>
          <xdr:row>42</xdr:row>
          <xdr:rowOff>57150</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3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355600</xdr:rowOff>
        </xdr:from>
        <xdr:to>
          <xdr:col>5</xdr:col>
          <xdr:colOff>361950</xdr:colOff>
          <xdr:row>42</xdr:row>
          <xdr:rowOff>57150</xdr:rowOff>
        </xdr:to>
        <xdr:sp macro="" textlink="">
          <xdr:nvSpPr>
            <xdr:cNvPr id="8396" name="Check Box 204" hidden="1">
              <a:extLst>
                <a:ext uri="{63B3BB69-23CF-44E3-9099-C40C66FF867C}">
                  <a14:compatExt spid="_x0000_s8396"/>
                </a:ext>
                <a:ext uri="{FF2B5EF4-FFF2-40B4-BE49-F238E27FC236}">
                  <a16:creationId xmlns:a16="http://schemas.microsoft.com/office/drawing/2014/main" id="{00000000-0008-0000-03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355600</xdr:rowOff>
        </xdr:from>
        <xdr:to>
          <xdr:col>5</xdr:col>
          <xdr:colOff>361950</xdr:colOff>
          <xdr:row>42</xdr:row>
          <xdr:rowOff>57150</xdr:rowOff>
        </xdr:to>
        <xdr:sp macro="" textlink="">
          <xdr:nvSpPr>
            <xdr:cNvPr id="8397" name="Check Box 205" hidden="1">
              <a:extLst>
                <a:ext uri="{63B3BB69-23CF-44E3-9099-C40C66FF867C}">
                  <a14:compatExt spid="_x0000_s8397"/>
                </a:ext>
                <a:ext uri="{FF2B5EF4-FFF2-40B4-BE49-F238E27FC236}">
                  <a16:creationId xmlns:a16="http://schemas.microsoft.com/office/drawing/2014/main" id="{00000000-0008-0000-0300-0000C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355600</xdr:rowOff>
        </xdr:from>
        <xdr:to>
          <xdr:col>5</xdr:col>
          <xdr:colOff>361950</xdr:colOff>
          <xdr:row>42</xdr:row>
          <xdr:rowOff>57150</xdr:rowOff>
        </xdr:to>
        <xdr:sp macro="" textlink="">
          <xdr:nvSpPr>
            <xdr:cNvPr id="8398" name="Check Box 206" hidden="1">
              <a:extLst>
                <a:ext uri="{63B3BB69-23CF-44E3-9099-C40C66FF867C}">
                  <a14:compatExt spid="_x0000_s8398"/>
                </a:ext>
                <a:ext uri="{FF2B5EF4-FFF2-40B4-BE49-F238E27FC236}">
                  <a16:creationId xmlns:a16="http://schemas.microsoft.com/office/drawing/2014/main" id="{00000000-0008-0000-03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355600</xdr:rowOff>
        </xdr:from>
        <xdr:to>
          <xdr:col>5</xdr:col>
          <xdr:colOff>361950</xdr:colOff>
          <xdr:row>42</xdr:row>
          <xdr:rowOff>57150</xdr:rowOff>
        </xdr:to>
        <xdr:sp macro="" textlink="">
          <xdr:nvSpPr>
            <xdr:cNvPr id="8399" name="Check Box 207" hidden="1">
              <a:extLst>
                <a:ext uri="{63B3BB69-23CF-44E3-9099-C40C66FF867C}">
                  <a14:compatExt spid="_x0000_s8399"/>
                </a:ext>
                <a:ext uri="{FF2B5EF4-FFF2-40B4-BE49-F238E27FC236}">
                  <a16:creationId xmlns:a16="http://schemas.microsoft.com/office/drawing/2014/main" id="{00000000-0008-0000-03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355600</xdr:rowOff>
        </xdr:from>
        <xdr:to>
          <xdr:col>5</xdr:col>
          <xdr:colOff>361950</xdr:colOff>
          <xdr:row>42</xdr:row>
          <xdr:rowOff>57150</xdr:rowOff>
        </xdr:to>
        <xdr:sp macro="" textlink="">
          <xdr:nvSpPr>
            <xdr:cNvPr id="8400" name="Check Box 208" hidden="1">
              <a:extLst>
                <a:ext uri="{63B3BB69-23CF-44E3-9099-C40C66FF867C}">
                  <a14:compatExt spid="_x0000_s8400"/>
                </a:ext>
                <a:ext uri="{FF2B5EF4-FFF2-40B4-BE49-F238E27FC236}">
                  <a16:creationId xmlns:a16="http://schemas.microsoft.com/office/drawing/2014/main" id="{00000000-0008-0000-03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76200</xdr:rowOff>
        </xdr:from>
        <xdr:to>
          <xdr:col>5</xdr:col>
          <xdr:colOff>374650</xdr:colOff>
          <xdr:row>43</xdr:row>
          <xdr:rowOff>127000</xdr:rowOff>
        </xdr:to>
        <xdr:sp macro="" textlink="">
          <xdr:nvSpPr>
            <xdr:cNvPr id="8401" name="Check Box 209" hidden="1">
              <a:extLst>
                <a:ext uri="{63B3BB69-23CF-44E3-9099-C40C66FF867C}">
                  <a14:compatExt spid="_x0000_s8401"/>
                </a:ext>
                <a:ext uri="{FF2B5EF4-FFF2-40B4-BE49-F238E27FC236}">
                  <a16:creationId xmlns:a16="http://schemas.microsoft.com/office/drawing/2014/main" id="{00000000-0008-0000-03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402" name="Check Box 210" hidden="1">
              <a:extLst>
                <a:ext uri="{63B3BB69-23CF-44E3-9099-C40C66FF867C}">
                  <a14:compatExt spid="_x0000_s8402"/>
                </a:ext>
                <a:ext uri="{FF2B5EF4-FFF2-40B4-BE49-F238E27FC236}">
                  <a16:creationId xmlns:a16="http://schemas.microsoft.com/office/drawing/2014/main" id="{00000000-0008-0000-03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403" name="Check Box 211" hidden="1">
              <a:extLst>
                <a:ext uri="{63B3BB69-23CF-44E3-9099-C40C66FF867C}">
                  <a14:compatExt spid="_x0000_s8403"/>
                </a:ext>
                <a:ext uri="{FF2B5EF4-FFF2-40B4-BE49-F238E27FC236}">
                  <a16:creationId xmlns:a16="http://schemas.microsoft.com/office/drawing/2014/main" id="{00000000-0008-0000-03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404" name="Check Box 212" hidden="1">
              <a:extLst>
                <a:ext uri="{63B3BB69-23CF-44E3-9099-C40C66FF867C}">
                  <a14:compatExt spid="_x0000_s8404"/>
                </a:ext>
                <a:ext uri="{FF2B5EF4-FFF2-40B4-BE49-F238E27FC236}">
                  <a16:creationId xmlns:a16="http://schemas.microsoft.com/office/drawing/2014/main" id="{00000000-0008-0000-03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3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3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3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3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355600</xdr:rowOff>
        </xdr:from>
        <xdr:to>
          <xdr:col>2</xdr:col>
          <xdr:colOff>361950</xdr:colOff>
          <xdr:row>38</xdr:row>
          <xdr:rowOff>57150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3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355600</xdr:rowOff>
        </xdr:from>
        <xdr:to>
          <xdr:col>2</xdr:col>
          <xdr:colOff>361950</xdr:colOff>
          <xdr:row>39</xdr:row>
          <xdr:rowOff>57150</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3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355600</xdr:rowOff>
        </xdr:from>
        <xdr:to>
          <xdr:col>2</xdr:col>
          <xdr:colOff>361950</xdr:colOff>
          <xdr:row>39</xdr:row>
          <xdr:rowOff>57150</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3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355600</xdr:rowOff>
        </xdr:from>
        <xdr:to>
          <xdr:col>2</xdr:col>
          <xdr:colOff>361950</xdr:colOff>
          <xdr:row>39</xdr:row>
          <xdr:rowOff>57150</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3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355600</xdr:rowOff>
        </xdr:from>
        <xdr:to>
          <xdr:col>2</xdr:col>
          <xdr:colOff>361950</xdr:colOff>
          <xdr:row>39</xdr:row>
          <xdr:rowOff>57150</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3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355600</xdr:rowOff>
        </xdr:from>
        <xdr:to>
          <xdr:col>2</xdr:col>
          <xdr:colOff>361950</xdr:colOff>
          <xdr:row>39</xdr:row>
          <xdr:rowOff>57150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3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45</xdr:row>
          <xdr:rowOff>19050</xdr:rowOff>
        </xdr:from>
        <xdr:to>
          <xdr:col>2</xdr:col>
          <xdr:colOff>381000</xdr:colOff>
          <xdr:row>46</xdr:row>
          <xdr:rowOff>12700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7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19050</xdr:rowOff>
        </xdr:from>
        <xdr:to>
          <xdr:col>2</xdr:col>
          <xdr:colOff>381000</xdr:colOff>
          <xdr:row>47</xdr:row>
          <xdr:rowOff>12700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7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47</xdr:row>
          <xdr:rowOff>19050</xdr:rowOff>
        </xdr:from>
        <xdr:to>
          <xdr:col>2</xdr:col>
          <xdr:colOff>381000</xdr:colOff>
          <xdr:row>48</xdr:row>
          <xdr:rowOff>12700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7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48</xdr:row>
          <xdr:rowOff>19050</xdr:rowOff>
        </xdr:from>
        <xdr:to>
          <xdr:col>2</xdr:col>
          <xdr:colOff>381000</xdr:colOff>
          <xdr:row>49</xdr:row>
          <xdr:rowOff>12700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7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19050</xdr:rowOff>
        </xdr:from>
        <xdr:to>
          <xdr:col>2</xdr:col>
          <xdr:colOff>381000</xdr:colOff>
          <xdr:row>50</xdr:row>
          <xdr:rowOff>12700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7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50</xdr:row>
          <xdr:rowOff>19050</xdr:rowOff>
        </xdr:from>
        <xdr:to>
          <xdr:col>2</xdr:col>
          <xdr:colOff>381000</xdr:colOff>
          <xdr:row>51</xdr:row>
          <xdr:rowOff>12700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7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19050</xdr:rowOff>
        </xdr:from>
        <xdr:to>
          <xdr:col>5</xdr:col>
          <xdr:colOff>361950</xdr:colOff>
          <xdr:row>46</xdr:row>
          <xdr:rowOff>12700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7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19050</xdr:rowOff>
        </xdr:from>
        <xdr:to>
          <xdr:col>5</xdr:col>
          <xdr:colOff>361950</xdr:colOff>
          <xdr:row>47</xdr:row>
          <xdr:rowOff>12700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7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19050</xdr:rowOff>
        </xdr:from>
        <xdr:to>
          <xdr:col>5</xdr:col>
          <xdr:colOff>361950</xdr:colOff>
          <xdr:row>48</xdr:row>
          <xdr:rowOff>12700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7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19050</xdr:rowOff>
        </xdr:from>
        <xdr:to>
          <xdr:col>5</xdr:col>
          <xdr:colOff>361950</xdr:colOff>
          <xdr:row>49</xdr:row>
          <xdr:rowOff>12700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7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19050</xdr:rowOff>
        </xdr:from>
        <xdr:to>
          <xdr:col>5</xdr:col>
          <xdr:colOff>361950</xdr:colOff>
          <xdr:row>50</xdr:row>
          <xdr:rowOff>12700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7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19050</xdr:rowOff>
        </xdr:from>
        <xdr:to>
          <xdr:col>5</xdr:col>
          <xdr:colOff>361950</xdr:colOff>
          <xdr:row>51</xdr:row>
          <xdr:rowOff>12700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7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19050</xdr:rowOff>
        </xdr:from>
        <xdr:to>
          <xdr:col>3</xdr:col>
          <xdr:colOff>361950</xdr:colOff>
          <xdr:row>25</xdr:row>
          <xdr:rowOff>12700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7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19050</xdr:rowOff>
        </xdr:from>
        <xdr:to>
          <xdr:col>3</xdr:col>
          <xdr:colOff>361950</xdr:colOff>
          <xdr:row>26</xdr:row>
          <xdr:rowOff>12700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7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0.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63" Type="http://schemas.openxmlformats.org/officeDocument/2006/relationships/ctrlProp" Target="../ctrlProps/ctrlProp61.xml"/><Relationship Id="rId84" Type="http://schemas.openxmlformats.org/officeDocument/2006/relationships/ctrlProp" Target="../ctrlProps/ctrlProp82.xml"/><Relationship Id="rId138" Type="http://schemas.openxmlformats.org/officeDocument/2006/relationships/ctrlProp" Target="../ctrlProps/ctrlProp136.xml"/><Relationship Id="rId159" Type="http://schemas.openxmlformats.org/officeDocument/2006/relationships/ctrlProp" Target="../ctrlProps/ctrlProp157.xml"/><Relationship Id="rId170" Type="http://schemas.openxmlformats.org/officeDocument/2006/relationships/ctrlProp" Target="../ctrlProps/ctrlProp168.xml"/><Relationship Id="rId191" Type="http://schemas.openxmlformats.org/officeDocument/2006/relationships/ctrlProp" Target="../ctrlProps/ctrlProp189.xml"/><Relationship Id="rId205" Type="http://schemas.openxmlformats.org/officeDocument/2006/relationships/ctrlProp" Target="../ctrlProps/ctrlProp203.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28" Type="http://schemas.openxmlformats.org/officeDocument/2006/relationships/ctrlProp" Target="../ctrlProps/ctrlProp126.xml"/><Relationship Id="rId144" Type="http://schemas.openxmlformats.org/officeDocument/2006/relationships/ctrlProp" Target="../ctrlProps/ctrlProp142.xml"/><Relationship Id="rId149" Type="http://schemas.openxmlformats.org/officeDocument/2006/relationships/ctrlProp" Target="../ctrlProps/ctrlProp147.xml"/><Relationship Id="rId5" Type="http://schemas.openxmlformats.org/officeDocument/2006/relationships/ctrlProp" Target="../ctrlProps/ctrlProp3.xml"/><Relationship Id="rId90" Type="http://schemas.openxmlformats.org/officeDocument/2006/relationships/ctrlProp" Target="../ctrlProps/ctrlProp88.xml"/><Relationship Id="rId95" Type="http://schemas.openxmlformats.org/officeDocument/2006/relationships/ctrlProp" Target="../ctrlProps/ctrlProp93.xml"/><Relationship Id="rId160" Type="http://schemas.openxmlformats.org/officeDocument/2006/relationships/ctrlProp" Target="../ctrlProps/ctrlProp158.xml"/><Relationship Id="rId165" Type="http://schemas.openxmlformats.org/officeDocument/2006/relationships/ctrlProp" Target="../ctrlProps/ctrlProp163.xml"/><Relationship Id="rId181" Type="http://schemas.openxmlformats.org/officeDocument/2006/relationships/ctrlProp" Target="../ctrlProps/ctrlProp179.xml"/><Relationship Id="rId186" Type="http://schemas.openxmlformats.org/officeDocument/2006/relationships/ctrlProp" Target="../ctrlProps/ctrlProp184.xml"/><Relationship Id="rId211" Type="http://schemas.openxmlformats.org/officeDocument/2006/relationships/ctrlProp" Target="../ctrlProps/ctrlProp209.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113" Type="http://schemas.openxmlformats.org/officeDocument/2006/relationships/ctrlProp" Target="../ctrlProps/ctrlProp111.xml"/><Relationship Id="rId118" Type="http://schemas.openxmlformats.org/officeDocument/2006/relationships/ctrlProp" Target="../ctrlProps/ctrlProp116.xml"/><Relationship Id="rId134" Type="http://schemas.openxmlformats.org/officeDocument/2006/relationships/ctrlProp" Target="../ctrlProps/ctrlProp132.xml"/><Relationship Id="rId139" Type="http://schemas.openxmlformats.org/officeDocument/2006/relationships/ctrlProp" Target="../ctrlProps/ctrlProp137.xml"/><Relationship Id="rId80" Type="http://schemas.openxmlformats.org/officeDocument/2006/relationships/ctrlProp" Target="../ctrlProps/ctrlProp78.xml"/><Relationship Id="rId85" Type="http://schemas.openxmlformats.org/officeDocument/2006/relationships/ctrlProp" Target="../ctrlProps/ctrlProp83.xml"/><Relationship Id="rId150" Type="http://schemas.openxmlformats.org/officeDocument/2006/relationships/ctrlProp" Target="../ctrlProps/ctrlProp148.xml"/><Relationship Id="rId155" Type="http://schemas.openxmlformats.org/officeDocument/2006/relationships/ctrlProp" Target="../ctrlProps/ctrlProp153.xml"/><Relationship Id="rId171" Type="http://schemas.openxmlformats.org/officeDocument/2006/relationships/ctrlProp" Target="../ctrlProps/ctrlProp169.xml"/><Relationship Id="rId176" Type="http://schemas.openxmlformats.org/officeDocument/2006/relationships/ctrlProp" Target="../ctrlProps/ctrlProp174.xml"/><Relationship Id="rId192" Type="http://schemas.openxmlformats.org/officeDocument/2006/relationships/ctrlProp" Target="../ctrlProps/ctrlProp190.xml"/><Relationship Id="rId197" Type="http://schemas.openxmlformats.org/officeDocument/2006/relationships/ctrlProp" Target="../ctrlProps/ctrlProp195.xml"/><Relationship Id="rId206" Type="http://schemas.openxmlformats.org/officeDocument/2006/relationships/ctrlProp" Target="../ctrlProps/ctrlProp204.xml"/><Relationship Id="rId201" Type="http://schemas.openxmlformats.org/officeDocument/2006/relationships/ctrlProp" Target="../ctrlProps/ctrlProp199.xml"/><Relationship Id="rId12" Type="http://schemas.openxmlformats.org/officeDocument/2006/relationships/ctrlProp" Target="../ctrlProps/ctrlProp10.xml"/><Relationship Id="rId17" Type="http://schemas.openxmlformats.org/officeDocument/2006/relationships/ctrlProp" Target="../ctrlProps/ctrlProp15.xml"/><Relationship Id="rId33" Type="http://schemas.openxmlformats.org/officeDocument/2006/relationships/ctrlProp" Target="../ctrlProps/ctrlProp31.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08" Type="http://schemas.openxmlformats.org/officeDocument/2006/relationships/ctrlProp" Target="../ctrlProps/ctrlProp106.xml"/><Relationship Id="rId124" Type="http://schemas.openxmlformats.org/officeDocument/2006/relationships/ctrlProp" Target="../ctrlProps/ctrlProp122.xml"/><Relationship Id="rId129" Type="http://schemas.openxmlformats.org/officeDocument/2006/relationships/ctrlProp" Target="../ctrlProps/ctrlProp127.xml"/><Relationship Id="rId54" Type="http://schemas.openxmlformats.org/officeDocument/2006/relationships/ctrlProp" Target="../ctrlProps/ctrlProp52.xml"/><Relationship Id="rId70" Type="http://schemas.openxmlformats.org/officeDocument/2006/relationships/ctrlProp" Target="../ctrlProps/ctrlProp68.xml"/><Relationship Id="rId75" Type="http://schemas.openxmlformats.org/officeDocument/2006/relationships/ctrlProp" Target="../ctrlProps/ctrlProp73.xml"/><Relationship Id="rId91" Type="http://schemas.openxmlformats.org/officeDocument/2006/relationships/ctrlProp" Target="../ctrlProps/ctrlProp89.xml"/><Relationship Id="rId96" Type="http://schemas.openxmlformats.org/officeDocument/2006/relationships/ctrlProp" Target="../ctrlProps/ctrlProp94.xml"/><Relationship Id="rId140" Type="http://schemas.openxmlformats.org/officeDocument/2006/relationships/ctrlProp" Target="../ctrlProps/ctrlProp138.xml"/><Relationship Id="rId145" Type="http://schemas.openxmlformats.org/officeDocument/2006/relationships/ctrlProp" Target="../ctrlProps/ctrlProp143.xml"/><Relationship Id="rId161" Type="http://schemas.openxmlformats.org/officeDocument/2006/relationships/ctrlProp" Target="../ctrlProps/ctrlProp159.xml"/><Relationship Id="rId166" Type="http://schemas.openxmlformats.org/officeDocument/2006/relationships/ctrlProp" Target="../ctrlProps/ctrlProp164.xml"/><Relationship Id="rId182" Type="http://schemas.openxmlformats.org/officeDocument/2006/relationships/ctrlProp" Target="../ctrlProps/ctrlProp180.xml"/><Relationship Id="rId187" Type="http://schemas.openxmlformats.org/officeDocument/2006/relationships/ctrlProp" Target="../ctrlProps/ctrlProp185.xml"/><Relationship Id="rId1" Type="http://schemas.openxmlformats.org/officeDocument/2006/relationships/drawing" Target="../drawings/drawing2.xml"/><Relationship Id="rId6" Type="http://schemas.openxmlformats.org/officeDocument/2006/relationships/ctrlProp" Target="../ctrlProps/ctrlProp4.xml"/><Relationship Id="rId212" Type="http://schemas.openxmlformats.org/officeDocument/2006/relationships/ctrlProp" Target="../ctrlProps/ctrlProp210.xml"/><Relationship Id="rId23" Type="http://schemas.openxmlformats.org/officeDocument/2006/relationships/ctrlProp" Target="../ctrlProps/ctrlProp2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119" Type="http://schemas.openxmlformats.org/officeDocument/2006/relationships/ctrlProp" Target="../ctrlProps/ctrlProp117.xml"/><Relationship Id="rId44" Type="http://schemas.openxmlformats.org/officeDocument/2006/relationships/ctrlProp" Target="../ctrlProps/ctrlProp42.xml"/><Relationship Id="rId60" Type="http://schemas.openxmlformats.org/officeDocument/2006/relationships/ctrlProp" Target="../ctrlProps/ctrlProp58.xml"/><Relationship Id="rId65" Type="http://schemas.openxmlformats.org/officeDocument/2006/relationships/ctrlProp" Target="../ctrlProps/ctrlProp63.xml"/><Relationship Id="rId81" Type="http://schemas.openxmlformats.org/officeDocument/2006/relationships/ctrlProp" Target="../ctrlProps/ctrlProp79.xml"/><Relationship Id="rId86" Type="http://schemas.openxmlformats.org/officeDocument/2006/relationships/ctrlProp" Target="../ctrlProps/ctrlProp84.xml"/><Relationship Id="rId130" Type="http://schemas.openxmlformats.org/officeDocument/2006/relationships/ctrlProp" Target="../ctrlProps/ctrlProp128.xml"/><Relationship Id="rId135" Type="http://schemas.openxmlformats.org/officeDocument/2006/relationships/ctrlProp" Target="../ctrlProps/ctrlProp133.xml"/><Relationship Id="rId151" Type="http://schemas.openxmlformats.org/officeDocument/2006/relationships/ctrlProp" Target="../ctrlProps/ctrlProp149.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172" Type="http://schemas.openxmlformats.org/officeDocument/2006/relationships/ctrlProp" Target="../ctrlProps/ctrlProp170.xml"/><Relationship Id="rId193" Type="http://schemas.openxmlformats.org/officeDocument/2006/relationships/ctrlProp" Target="../ctrlProps/ctrlProp191.xml"/><Relationship Id="rId202" Type="http://schemas.openxmlformats.org/officeDocument/2006/relationships/ctrlProp" Target="../ctrlProps/ctrlProp200.xml"/><Relationship Id="rId207" Type="http://schemas.openxmlformats.org/officeDocument/2006/relationships/ctrlProp" Target="../ctrlProps/ctrlProp205.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120" Type="http://schemas.openxmlformats.org/officeDocument/2006/relationships/ctrlProp" Target="../ctrlProps/ctrlProp118.xml"/><Relationship Id="rId125" Type="http://schemas.openxmlformats.org/officeDocument/2006/relationships/ctrlProp" Target="../ctrlProps/ctrlProp123.xml"/><Relationship Id="rId141" Type="http://schemas.openxmlformats.org/officeDocument/2006/relationships/ctrlProp" Target="../ctrlProps/ctrlProp139.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162" Type="http://schemas.openxmlformats.org/officeDocument/2006/relationships/ctrlProp" Target="../ctrlProps/ctrlProp160.xml"/><Relationship Id="rId183" Type="http://schemas.openxmlformats.org/officeDocument/2006/relationships/ctrlProp" Target="../ctrlProps/ctrlProp181.xml"/><Relationship Id="rId2" Type="http://schemas.openxmlformats.org/officeDocument/2006/relationships/vmlDrawing" Target="../drawings/vmlDrawing3.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131" Type="http://schemas.openxmlformats.org/officeDocument/2006/relationships/ctrlProp" Target="../ctrlProps/ctrlProp129.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61" Type="http://schemas.openxmlformats.org/officeDocument/2006/relationships/ctrlProp" Target="../ctrlProps/ctrlProp59.xml"/><Relationship Id="rId82" Type="http://schemas.openxmlformats.org/officeDocument/2006/relationships/ctrlProp" Target="../ctrlProps/ctrlProp80.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199" Type="http://schemas.openxmlformats.org/officeDocument/2006/relationships/ctrlProp" Target="../ctrlProps/ctrlProp197.xml"/><Relationship Id="rId203" Type="http://schemas.openxmlformats.org/officeDocument/2006/relationships/ctrlProp" Target="../ctrlProps/ctrlProp201.xml"/><Relationship Id="rId208" Type="http://schemas.openxmlformats.org/officeDocument/2006/relationships/ctrlProp" Target="../ctrlProps/ctrlProp206.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189" Type="http://schemas.openxmlformats.org/officeDocument/2006/relationships/ctrlProp" Target="../ctrlProps/ctrlProp187.xml"/><Relationship Id="rId3" Type="http://schemas.openxmlformats.org/officeDocument/2006/relationships/ctrlProp" Target="../ctrlProps/ctrlProp1.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79" Type="http://schemas.openxmlformats.org/officeDocument/2006/relationships/ctrlProp" Target="../ctrlProps/ctrlProp177.xml"/><Relationship Id="rId195" Type="http://schemas.openxmlformats.org/officeDocument/2006/relationships/ctrlProp" Target="../ctrlProps/ctrlProp193.xml"/><Relationship Id="rId209" Type="http://schemas.openxmlformats.org/officeDocument/2006/relationships/ctrlProp" Target="../ctrlProps/ctrlProp207.xml"/><Relationship Id="rId190" Type="http://schemas.openxmlformats.org/officeDocument/2006/relationships/ctrlProp" Target="../ctrlProps/ctrlProp188.xml"/><Relationship Id="rId204" Type="http://schemas.openxmlformats.org/officeDocument/2006/relationships/ctrlProp" Target="../ctrlProps/ctrlProp202.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78" Type="http://schemas.openxmlformats.org/officeDocument/2006/relationships/ctrlProp" Target="../ctrlProps/ctrlProp76.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48" Type="http://schemas.openxmlformats.org/officeDocument/2006/relationships/ctrlProp" Target="../ctrlProps/ctrlProp146.xml"/><Relationship Id="rId164" Type="http://schemas.openxmlformats.org/officeDocument/2006/relationships/ctrlProp" Target="../ctrlProps/ctrlProp162.xml"/><Relationship Id="rId169" Type="http://schemas.openxmlformats.org/officeDocument/2006/relationships/ctrlProp" Target="../ctrlProps/ctrlProp167.xml"/><Relationship Id="rId185" Type="http://schemas.openxmlformats.org/officeDocument/2006/relationships/ctrlProp" Target="../ctrlProps/ctrlProp183.xml"/><Relationship Id="rId4" Type="http://schemas.openxmlformats.org/officeDocument/2006/relationships/ctrlProp" Target="../ctrlProps/ctrlProp2.xml"/><Relationship Id="rId9" Type="http://schemas.openxmlformats.org/officeDocument/2006/relationships/ctrlProp" Target="../ctrlProps/ctrlProp7.xml"/><Relationship Id="rId180" Type="http://schemas.openxmlformats.org/officeDocument/2006/relationships/ctrlProp" Target="../ctrlProps/ctrlProp178.xml"/><Relationship Id="rId210" Type="http://schemas.openxmlformats.org/officeDocument/2006/relationships/ctrlProp" Target="../ctrlProps/ctrlProp208.xml"/><Relationship Id="rId26" Type="http://schemas.openxmlformats.org/officeDocument/2006/relationships/ctrlProp" Target="../ctrlProps/ctrlProp24.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6.xml"/><Relationship Id="rId13" Type="http://schemas.openxmlformats.org/officeDocument/2006/relationships/ctrlProp" Target="../ctrlProps/ctrlProp221.xml"/><Relationship Id="rId3" Type="http://schemas.openxmlformats.org/officeDocument/2006/relationships/ctrlProp" Target="../ctrlProps/ctrlProp211.xml"/><Relationship Id="rId7" Type="http://schemas.openxmlformats.org/officeDocument/2006/relationships/ctrlProp" Target="../ctrlProps/ctrlProp215.xml"/><Relationship Id="rId12" Type="http://schemas.openxmlformats.org/officeDocument/2006/relationships/ctrlProp" Target="../ctrlProps/ctrlProp220.xml"/><Relationship Id="rId2" Type="http://schemas.openxmlformats.org/officeDocument/2006/relationships/vmlDrawing" Target="../drawings/vmlDrawing7.vml"/><Relationship Id="rId16" Type="http://schemas.openxmlformats.org/officeDocument/2006/relationships/ctrlProp" Target="../ctrlProps/ctrlProp224.xml"/><Relationship Id="rId1" Type="http://schemas.openxmlformats.org/officeDocument/2006/relationships/drawing" Target="../drawings/drawing3.xml"/><Relationship Id="rId6" Type="http://schemas.openxmlformats.org/officeDocument/2006/relationships/ctrlProp" Target="../ctrlProps/ctrlProp214.xml"/><Relationship Id="rId11" Type="http://schemas.openxmlformats.org/officeDocument/2006/relationships/ctrlProp" Target="../ctrlProps/ctrlProp219.xml"/><Relationship Id="rId5" Type="http://schemas.openxmlformats.org/officeDocument/2006/relationships/ctrlProp" Target="../ctrlProps/ctrlProp213.xml"/><Relationship Id="rId15" Type="http://schemas.openxmlformats.org/officeDocument/2006/relationships/ctrlProp" Target="../ctrlProps/ctrlProp223.xml"/><Relationship Id="rId10" Type="http://schemas.openxmlformats.org/officeDocument/2006/relationships/ctrlProp" Target="../ctrlProps/ctrlProp218.xml"/><Relationship Id="rId4" Type="http://schemas.openxmlformats.org/officeDocument/2006/relationships/ctrlProp" Target="../ctrlProps/ctrlProp212.xml"/><Relationship Id="rId9" Type="http://schemas.openxmlformats.org/officeDocument/2006/relationships/ctrlProp" Target="../ctrlProps/ctrlProp217.xml"/><Relationship Id="rId14" Type="http://schemas.openxmlformats.org/officeDocument/2006/relationships/ctrlProp" Target="../ctrlProps/ctrlProp222.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F51AA-A31C-4C51-AD26-4C19E5B8DFD8}">
  <sheetPr>
    <tabColor rgb="FF9933FF"/>
  </sheetPr>
  <dimension ref="A1:C15"/>
  <sheetViews>
    <sheetView tabSelected="1" zoomScale="55" zoomScaleNormal="55" zoomScaleSheetLayoutView="55" workbookViewId="0">
      <selection activeCell="C3" sqref="C3"/>
    </sheetView>
  </sheetViews>
  <sheetFormatPr defaultColWidth="9" defaultRowHeight="13"/>
  <cols>
    <col min="1" max="1" width="9" style="2"/>
    <col min="2" max="2" width="60" style="2" customWidth="1"/>
    <col min="3" max="3" width="78.08203125" style="2" customWidth="1"/>
    <col min="4" max="4" width="39.5" style="2" customWidth="1"/>
    <col min="5" max="16384" width="9" style="2"/>
  </cols>
  <sheetData>
    <row r="1" spans="1:3" ht="25">
      <c r="A1" s="1" t="s">
        <v>196</v>
      </c>
    </row>
    <row r="2" spans="1:3" ht="13.5" customHeight="1">
      <c r="A2" s="1"/>
    </row>
    <row r="3" spans="1:3" ht="25">
      <c r="A3" s="3"/>
      <c r="B3" s="1" t="s">
        <v>197</v>
      </c>
    </row>
    <row r="4" spans="1:3" ht="13.5" customHeight="1">
      <c r="A4" s="1"/>
      <c r="B4" s="1"/>
    </row>
    <row r="5" spans="1:3" ht="24.75" customHeight="1">
      <c r="A5" s="1" t="s">
        <v>200</v>
      </c>
      <c r="B5" s="1"/>
    </row>
    <row r="6" spans="1:3" ht="24.75" customHeight="1">
      <c r="A6" s="1"/>
      <c r="B6" s="1"/>
    </row>
    <row r="7" spans="1:3" ht="24.75" customHeight="1">
      <c r="A7" s="1" t="s">
        <v>198</v>
      </c>
      <c r="B7" s="1" t="s">
        <v>199</v>
      </c>
    </row>
    <row r="8" spans="1:3" s="136" customFormat="1" ht="62.5" customHeight="1">
      <c r="A8" s="135"/>
      <c r="B8" s="137" t="s">
        <v>356</v>
      </c>
      <c r="C8" s="138"/>
    </row>
    <row r="9" spans="1:3" ht="24.75" customHeight="1">
      <c r="A9" s="1"/>
      <c r="B9" s="1"/>
    </row>
    <row r="10" spans="1:3" ht="24.75" customHeight="1">
      <c r="A10" s="1" t="s">
        <v>345</v>
      </c>
      <c r="B10" s="1"/>
    </row>
    <row r="11" spans="1:3" ht="24.75" customHeight="1">
      <c r="A11" s="1"/>
      <c r="B11" s="1"/>
    </row>
    <row r="12" spans="1:3" ht="24.75" customHeight="1">
      <c r="A12" s="1" t="s">
        <v>201</v>
      </c>
      <c r="B12" s="1"/>
    </row>
    <row r="13" spans="1:3" ht="13.5" customHeight="1">
      <c r="A13" s="1"/>
      <c r="B13" s="1"/>
    </row>
    <row r="14" spans="1:3" ht="25">
      <c r="A14" s="1"/>
      <c r="B14" s="1"/>
    </row>
    <row r="15" spans="1:3" ht="13.5" customHeight="1">
      <c r="A15" s="1"/>
      <c r="B15" s="1"/>
    </row>
  </sheetData>
  <mergeCells count="1">
    <mergeCell ref="B8:C8"/>
  </mergeCells>
  <phoneticPr fontId="2"/>
  <pageMargins left="0.7" right="0.7" top="0.75" bottom="0.75" header="0.3" footer="0.3"/>
  <pageSetup paperSize="9" scale="3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F9352-FBAC-4C84-BC4E-7E8408945E1D}">
  <sheetPr>
    <tabColor rgb="FF66FF33"/>
  </sheetPr>
  <dimension ref="A1:Q305"/>
  <sheetViews>
    <sheetView zoomScaleNormal="100" zoomScaleSheetLayoutView="100" workbookViewId="0">
      <selection activeCell="D10" sqref="D10"/>
    </sheetView>
  </sheetViews>
  <sheetFormatPr defaultColWidth="9" defaultRowHeight="13"/>
  <cols>
    <col min="1" max="1" width="5.08203125" style="2" customWidth="1"/>
    <col min="2" max="2" width="23" style="2" customWidth="1"/>
    <col min="3" max="3" width="16.33203125" style="2" customWidth="1"/>
    <col min="4" max="4" width="30.25" style="2" customWidth="1"/>
    <col min="5" max="5" width="10.58203125" style="2" customWidth="1"/>
    <col min="6" max="15" width="9" style="75"/>
    <col min="16" max="16384" width="9" style="2"/>
  </cols>
  <sheetData>
    <row r="1" spans="1:17">
      <c r="A1" s="47" t="s">
        <v>349</v>
      </c>
      <c r="B1" s="15"/>
      <c r="C1" s="15"/>
      <c r="D1" s="15"/>
      <c r="E1" s="49"/>
      <c r="F1" s="2"/>
      <c r="G1" s="2"/>
      <c r="H1" s="2"/>
      <c r="I1" s="2"/>
      <c r="J1" s="2"/>
      <c r="K1" s="2"/>
      <c r="L1" s="2"/>
      <c r="M1" s="2"/>
      <c r="N1" s="2"/>
      <c r="O1" s="2"/>
    </row>
    <row r="2" spans="1:17" ht="20.149999999999999" customHeight="1">
      <c r="A2" s="293" t="s">
        <v>313</v>
      </c>
      <c r="B2" s="294"/>
      <c r="C2" s="294"/>
      <c r="D2" s="294"/>
      <c r="E2" s="295"/>
      <c r="F2" s="2"/>
      <c r="G2" s="2"/>
      <c r="H2" s="2"/>
      <c r="I2" s="2"/>
      <c r="J2" s="2"/>
      <c r="K2" s="2"/>
      <c r="L2" s="2"/>
      <c r="M2" s="2"/>
      <c r="N2" s="2"/>
      <c r="O2" s="2"/>
    </row>
    <row r="3" spans="1:17" ht="20.149999999999999" customHeight="1">
      <c r="A3" s="296" t="s">
        <v>1</v>
      </c>
      <c r="B3" s="297"/>
      <c r="C3" s="298">
        <f>'1_基本情報入力シート'!C12</f>
        <v>0</v>
      </c>
      <c r="D3" s="183"/>
      <c r="E3" s="299"/>
      <c r="F3" s="2"/>
      <c r="G3" s="2"/>
      <c r="H3" s="2"/>
      <c r="I3" s="2"/>
      <c r="J3" s="2"/>
      <c r="K3" s="2"/>
      <c r="L3" s="2"/>
      <c r="M3" s="2"/>
      <c r="N3" s="2"/>
      <c r="O3" s="2"/>
    </row>
    <row r="4" spans="1:17" ht="20.149999999999999" customHeight="1">
      <c r="A4" s="179" t="s">
        <v>2</v>
      </c>
      <c r="B4" s="277"/>
      <c r="C4" s="179">
        <f>'2-2_交付申請（事業計画書）'!C5:G5</f>
        <v>0</v>
      </c>
      <c r="D4" s="277"/>
      <c r="E4" s="180"/>
      <c r="F4" s="179" t="s">
        <v>336</v>
      </c>
      <c r="G4" s="277"/>
      <c r="H4" s="277"/>
      <c r="I4" s="277"/>
      <c r="J4" s="277"/>
      <c r="K4" s="277"/>
      <c r="L4" s="277"/>
      <c r="M4" s="277"/>
      <c r="N4" s="277"/>
      <c r="O4" s="180"/>
    </row>
    <row r="5" spans="1:17" ht="26">
      <c r="A5" s="8" t="s">
        <v>10</v>
      </c>
      <c r="B5" s="8" t="s">
        <v>9</v>
      </c>
      <c r="C5" s="122" t="s">
        <v>335</v>
      </c>
      <c r="D5" s="117" t="s">
        <v>8</v>
      </c>
      <c r="E5" s="119" t="s">
        <v>314</v>
      </c>
      <c r="F5" s="118" t="s">
        <v>4</v>
      </c>
      <c r="G5" s="118" t="s">
        <v>4</v>
      </c>
      <c r="H5" s="118" t="s">
        <v>4</v>
      </c>
      <c r="I5" s="118" t="s">
        <v>4</v>
      </c>
      <c r="J5" s="118" t="s">
        <v>4</v>
      </c>
      <c r="K5" s="118" t="s">
        <v>4</v>
      </c>
      <c r="L5" s="118" t="s">
        <v>4</v>
      </c>
      <c r="M5" s="118" t="s">
        <v>4</v>
      </c>
      <c r="N5" s="118" t="s">
        <v>4</v>
      </c>
      <c r="O5" s="118" t="s">
        <v>4</v>
      </c>
    </row>
    <row r="6" spans="1:17" ht="16.5">
      <c r="A6" s="67">
        <v>1</v>
      </c>
      <c r="B6" s="68"/>
      <c r="C6" s="68"/>
      <c r="D6" s="68"/>
      <c r="E6" s="67">
        <f>COUNTIF(F6:O6,"○")</f>
        <v>0</v>
      </c>
      <c r="F6" s="123"/>
      <c r="G6" s="124"/>
      <c r="H6" s="125"/>
      <c r="I6" s="124"/>
      <c r="J6" s="124"/>
      <c r="K6" s="124"/>
      <c r="L6" s="124"/>
      <c r="M6" s="124"/>
      <c r="N6" s="124"/>
      <c r="O6" s="126"/>
    </row>
    <row r="7" spans="1:17">
      <c r="A7" s="69">
        <v>2</v>
      </c>
      <c r="B7" s="70"/>
      <c r="C7" s="70"/>
      <c r="D7" s="70"/>
      <c r="E7" s="69">
        <f t="shared" ref="E7:E70" si="0">COUNTIF(F7:O7,"○")</f>
        <v>0</v>
      </c>
      <c r="F7" s="127"/>
      <c r="G7" s="128"/>
      <c r="H7" s="128"/>
      <c r="I7" s="128"/>
      <c r="J7" s="128"/>
      <c r="K7" s="128"/>
      <c r="L7" s="128"/>
      <c r="M7" s="128"/>
      <c r="N7" s="128"/>
      <c r="O7" s="129"/>
      <c r="Q7" s="2" t="s">
        <v>341</v>
      </c>
    </row>
    <row r="8" spans="1:17">
      <c r="A8" s="69">
        <v>3</v>
      </c>
      <c r="B8" s="70"/>
      <c r="C8" s="70"/>
      <c r="D8" s="70"/>
      <c r="E8" s="69">
        <f t="shared" si="0"/>
        <v>0</v>
      </c>
      <c r="F8" s="127"/>
      <c r="G8" s="128"/>
      <c r="H8" s="128"/>
      <c r="I8" s="128"/>
      <c r="J8" s="128"/>
      <c r="K8" s="128"/>
      <c r="L8" s="128"/>
      <c r="M8" s="128"/>
      <c r="N8" s="128"/>
      <c r="O8" s="129"/>
    </row>
    <row r="9" spans="1:17">
      <c r="A9" s="69">
        <v>4</v>
      </c>
      <c r="B9" s="70"/>
      <c r="C9" s="70"/>
      <c r="D9" s="70"/>
      <c r="E9" s="69">
        <f t="shared" si="0"/>
        <v>0</v>
      </c>
      <c r="F9" s="127"/>
      <c r="G9" s="128"/>
      <c r="H9" s="128"/>
      <c r="I9" s="128"/>
      <c r="J9" s="128"/>
      <c r="K9" s="128"/>
      <c r="L9" s="128"/>
      <c r="M9" s="128"/>
      <c r="N9" s="128"/>
      <c r="O9" s="129"/>
    </row>
    <row r="10" spans="1:17">
      <c r="A10" s="69">
        <v>5</v>
      </c>
      <c r="B10" s="70"/>
      <c r="C10" s="70"/>
      <c r="D10" s="70"/>
      <c r="E10" s="69">
        <f t="shared" si="0"/>
        <v>0</v>
      </c>
      <c r="F10" s="127"/>
      <c r="G10" s="128"/>
      <c r="H10" s="128"/>
      <c r="I10" s="128"/>
      <c r="J10" s="128"/>
      <c r="K10" s="128"/>
      <c r="L10" s="128"/>
      <c r="M10" s="128"/>
      <c r="N10" s="128"/>
      <c r="O10" s="129"/>
    </row>
    <row r="11" spans="1:17">
      <c r="A11" s="69">
        <v>6</v>
      </c>
      <c r="B11" s="70"/>
      <c r="C11" s="70"/>
      <c r="D11" s="70"/>
      <c r="E11" s="69">
        <f t="shared" si="0"/>
        <v>0</v>
      </c>
      <c r="F11" s="127"/>
      <c r="G11" s="128"/>
      <c r="H11" s="128"/>
      <c r="I11" s="128"/>
      <c r="J11" s="128"/>
      <c r="K11" s="128"/>
      <c r="L11" s="128"/>
      <c r="M11" s="128"/>
      <c r="N11" s="128"/>
      <c r="O11" s="129"/>
    </row>
    <row r="12" spans="1:17">
      <c r="A12" s="69">
        <v>7</v>
      </c>
      <c r="B12" s="70"/>
      <c r="C12" s="70"/>
      <c r="D12" s="70"/>
      <c r="E12" s="69">
        <f t="shared" si="0"/>
        <v>0</v>
      </c>
      <c r="F12" s="127"/>
      <c r="G12" s="128"/>
      <c r="H12" s="128"/>
      <c r="I12" s="128"/>
      <c r="J12" s="128"/>
      <c r="K12" s="128"/>
      <c r="L12" s="128"/>
      <c r="M12" s="128"/>
      <c r="N12" s="128"/>
      <c r="O12" s="129"/>
    </row>
    <row r="13" spans="1:17">
      <c r="A13" s="69">
        <v>8</v>
      </c>
      <c r="B13" s="70"/>
      <c r="C13" s="70"/>
      <c r="D13" s="70"/>
      <c r="E13" s="69">
        <f t="shared" si="0"/>
        <v>0</v>
      </c>
      <c r="F13" s="127"/>
      <c r="G13" s="128"/>
      <c r="H13" s="128"/>
      <c r="I13" s="128"/>
      <c r="J13" s="128"/>
      <c r="K13" s="128"/>
      <c r="L13" s="128"/>
      <c r="M13" s="128"/>
      <c r="N13" s="128"/>
      <c r="O13" s="129"/>
    </row>
    <row r="14" spans="1:17">
      <c r="A14" s="69">
        <v>9</v>
      </c>
      <c r="B14" s="70"/>
      <c r="C14" s="70"/>
      <c r="D14" s="70"/>
      <c r="E14" s="69">
        <f t="shared" si="0"/>
        <v>0</v>
      </c>
      <c r="F14" s="127"/>
      <c r="G14" s="128"/>
      <c r="H14" s="128"/>
      <c r="I14" s="128"/>
      <c r="J14" s="128"/>
      <c r="K14" s="128"/>
      <c r="L14" s="128"/>
      <c r="M14" s="128"/>
      <c r="N14" s="128"/>
      <c r="O14" s="129"/>
    </row>
    <row r="15" spans="1:17">
      <c r="A15" s="69">
        <v>10</v>
      </c>
      <c r="B15" s="70"/>
      <c r="C15" s="70"/>
      <c r="D15" s="70"/>
      <c r="E15" s="69">
        <f t="shared" si="0"/>
        <v>0</v>
      </c>
      <c r="F15" s="127"/>
      <c r="G15" s="128"/>
      <c r="H15" s="128"/>
      <c r="I15" s="128"/>
      <c r="J15" s="128"/>
      <c r="K15" s="128"/>
      <c r="L15" s="128"/>
      <c r="M15" s="128"/>
      <c r="N15" s="128"/>
      <c r="O15" s="129"/>
    </row>
    <row r="16" spans="1:17">
      <c r="A16" s="69">
        <v>11</v>
      </c>
      <c r="B16" s="70"/>
      <c r="C16" s="70"/>
      <c r="D16" s="70"/>
      <c r="E16" s="69">
        <f t="shared" si="0"/>
        <v>0</v>
      </c>
      <c r="F16" s="127"/>
      <c r="G16" s="128"/>
      <c r="H16" s="128"/>
      <c r="I16" s="128"/>
      <c r="J16" s="128"/>
      <c r="K16" s="128"/>
      <c r="L16" s="128"/>
      <c r="M16" s="128"/>
      <c r="N16" s="128"/>
      <c r="O16" s="129"/>
    </row>
    <row r="17" spans="1:15">
      <c r="A17" s="69">
        <v>12</v>
      </c>
      <c r="B17" s="70"/>
      <c r="C17" s="70"/>
      <c r="D17" s="70"/>
      <c r="E17" s="69">
        <f t="shared" si="0"/>
        <v>0</v>
      </c>
      <c r="F17" s="127"/>
      <c r="G17" s="128"/>
      <c r="H17" s="128"/>
      <c r="I17" s="128"/>
      <c r="J17" s="128"/>
      <c r="K17" s="128"/>
      <c r="L17" s="128"/>
      <c r="M17" s="128"/>
      <c r="N17" s="128"/>
      <c r="O17" s="129"/>
    </row>
    <row r="18" spans="1:15">
      <c r="A18" s="69">
        <v>13</v>
      </c>
      <c r="B18" s="70"/>
      <c r="C18" s="70"/>
      <c r="D18" s="70"/>
      <c r="E18" s="69">
        <f t="shared" si="0"/>
        <v>0</v>
      </c>
      <c r="F18" s="127"/>
      <c r="G18" s="128"/>
      <c r="H18" s="128"/>
      <c r="I18" s="128"/>
      <c r="J18" s="128"/>
      <c r="K18" s="128"/>
      <c r="L18" s="128"/>
      <c r="M18" s="128"/>
      <c r="N18" s="128"/>
      <c r="O18" s="129"/>
    </row>
    <row r="19" spans="1:15">
      <c r="A19" s="69">
        <v>14</v>
      </c>
      <c r="B19" s="70"/>
      <c r="C19" s="70"/>
      <c r="D19" s="70"/>
      <c r="E19" s="69">
        <f t="shared" si="0"/>
        <v>0</v>
      </c>
      <c r="F19" s="127"/>
      <c r="G19" s="128"/>
      <c r="H19" s="128"/>
      <c r="I19" s="128"/>
      <c r="J19" s="128"/>
      <c r="K19" s="128"/>
      <c r="L19" s="128"/>
      <c r="M19" s="128"/>
      <c r="N19" s="128"/>
      <c r="O19" s="129"/>
    </row>
    <row r="20" spans="1:15">
      <c r="A20" s="69">
        <v>15</v>
      </c>
      <c r="B20" s="70"/>
      <c r="C20" s="70"/>
      <c r="D20" s="70"/>
      <c r="E20" s="69">
        <f t="shared" si="0"/>
        <v>0</v>
      </c>
      <c r="F20" s="127"/>
      <c r="G20" s="128"/>
      <c r="H20" s="128"/>
      <c r="I20" s="128"/>
      <c r="J20" s="128"/>
      <c r="K20" s="128"/>
      <c r="L20" s="128"/>
      <c r="M20" s="128"/>
      <c r="N20" s="128"/>
      <c r="O20" s="129"/>
    </row>
    <row r="21" spans="1:15">
      <c r="A21" s="69">
        <v>16</v>
      </c>
      <c r="B21" s="70"/>
      <c r="C21" s="70"/>
      <c r="D21" s="70"/>
      <c r="E21" s="69">
        <f t="shared" si="0"/>
        <v>0</v>
      </c>
      <c r="F21" s="127"/>
      <c r="G21" s="128"/>
      <c r="H21" s="128"/>
      <c r="I21" s="128"/>
      <c r="J21" s="128"/>
      <c r="K21" s="128"/>
      <c r="L21" s="128"/>
      <c r="M21" s="128"/>
      <c r="N21" s="128"/>
      <c r="O21" s="129"/>
    </row>
    <row r="22" spans="1:15">
      <c r="A22" s="69">
        <v>17</v>
      </c>
      <c r="B22" s="70"/>
      <c r="C22" s="70"/>
      <c r="D22" s="70"/>
      <c r="E22" s="69">
        <f t="shared" si="0"/>
        <v>0</v>
      </c>
      <c r="F22" s="127"/>
      <c r="G22" s="128"/>
      <c r="H22" s="128"/>
      <c r="I22" s="128"/>
      <c r="J22" s="128"/>
      <c r="K22" s="128"/>
      <c r="L22" s="128"/>
      <c r="M22" s="128"/>
      <c r="N22" s="128"/>
      <c r="O22" s="129"/>
    </row>
    <row r="23" spans="1:15">
      <c r="A23" s="69">
        <v>18</v>
      </c>
      <c r="B23" s="70"/>
      <c r="C23" s="70"/>
      <c r="D23" s="70"/>
      <c r="E23" s="69">
        <f t="shared" si="0"/>
        <v>0</v>
      </c>
      <c r="F23" s="127"/>
      <c r="G23" s="128"/>
      <c r="H23" s="128"/>
      <c r="I23" s="128"/>
      <c r="J23" s="128"/>
      <c r="K23" s="128"/>
      <c r="L23" s="128"/>
      <c r="M23" s="128"/>
      <c r="N23" s="128"/>
      <c r="O23" s="129"/>
    </row>
    <row r="24" spans="1:15">
      <c r="A24" s="69">
        <v>19</v>
      </c>
      <c r="B24" s="70"/>
      <c r="C24" s="70"/>
      <c r="D24" s="70"/>
      <c r="E24" s="69">
        <f t="shared" si="0"/>
        <v>0</v>
      </c>
      <c r="F24" s="127"/>
      <c r="G24" s="128"/>
      <c r="H24" s="128"/>
      <c r="I24" s="128"/>
      <c r="J24" s="128"/>
      <c r="K24" s="128"/>
      <c r="L24" s="128"/>
      <c r="M24" s="128"/>
      <c r="N24" s="128"/>
      <c r="O24" s="129"/>
    </row>
    <row r="25" spans="1:15">
      <c r="A25" s="69">
        <v>20</v>
      </c>
      <c r="B25" s="70"/>
      <c r="C25" s="70"/>
      <c r="D25" s="70"/>
      <c r="E25" s="69">
        <f t="shared" si="0"/>
        <v>0</v>
      </c>
      <c r="F25" s="127"/>
      <c r="G25" s="128"/>
      <c r="H25" s="128"/>
      <c r="I25" s="128"/>
      <c r="J25" s="128"/>
      <c r="K25" s="128"/>
      <c r="L25" s="128"/>
      <c r="M25" s="128"/>
      <c r="N25" s="128"/>
      <c r="O25" s="129"/>
    </row>
    <row r="26" spans="1:15">
      <c r="A26" s="69">
        <v>21</v>
      </c>
      <c r="B26" s="70"/>
      <c r="C26" s="70"/>
      <c r="D26" s="70"/>
      <c r="E26" s="69">
        <f t="shared" si="0"/>
        <v>0</v>
      </c>
      <c r="F26" s="127"/>
      <c r="G26" s="128"/>
      <c r="H26" s="128"/>
      <c r="I26" s="128"/>
      <c r="J26" s="128"/>
      <c r="K26" s="128"/>
      <c r="L26" s="128"/>
      <c r="M26" s="128"/>
      <c r="N26" s="128"/>
      <c r="O26" s="129"/>
    </row>
    <row r="27" spans="1:15">
      <c r="A27" s="69">
        <v>22</v>
      </c>
      <c r="B27" s="70"/>
      <c r="C27" s="70"/>
      <c r="D27" s="70"/>
      <c r="E27" s="69">
        <f t="shared" si="0"/>
        <v>0</v>
      </c>
      <c r="F27" s="127"/>
      <c r="G27" s="128"/>
      <c r="H27" s="128"/>
      <c r="I27" s="128"/>
      <c r="J27" s="128"/>
      <c r="K27" s="128"/>
      <c r="L27" s="128"/>
      <c r="M27" s="128"/>
      <c r="N27" s="128"/>
      <c r="O27" s="129"/>
    </row>
    <row r="28" spans="1:15">
      <c r="A28" s="69">
        <v>23</v>
      </c>
      <c r="B28" s="70"/>
      <c r="C28" s="70"/>
      <c r="D28" s="70"/>
      <c r="E28" s="69">
        <f t="shared" si="0"/>
        <v>0</v>
      </c>
      <c r="F28" s="127"/>
      <c r="G28" s="128"/>
      <c r="H28" s="128"/>
      <c r="I28" s="128"/>
      <c r="J28" s="128"/>
      <c r="K28" s="128"/>
      <c r="L28" s="128"/>
      <c r="M28" s="128"/>
      <c r="N28" s="128"/>
      <c r="O28" s="129"/>
    </row>
    <row r="29" spans="1:15">
      <c r="A29" s="69">
        <v>24</v>
      </c>
      <c r="B29" s="70"/>
      <c r="C29" s="70"/>
      <c r="D29" s="70"/>
      <c r="E29" s="69">
        <f t="shared" si="0"/>
        <v>0</v>
      </c>
      <c r="F29" s="127"/>
      <c r="G29" s="128"/>
      <c r="H29" s="128"/>
      <c r="I29" s="128"/>
      <c r="J29" s="128"/>
      <c r="K29" s="128"/>
      <c r="L29" s="128"/>
      <c r="M29" s="128"/>
      <c r="N29" s="128"/>
      <c r="O29" s="129"/>
    </row>
    <row r="30" spans="1:15">
      <c r="A30" s="69">
        <v>25</v>
      </c>
      <c r="B30" s="70"/>
      <c r="C30" s="70"/>
      <c r="D30" s="70"/>
      <c r="E30" s="69">
        <f t="shared" si="0"/>
        <v>0</v>
      </c>
      <c r="F30" s="127"/>
      <c r="G30" s="128"/>
      <c r="H30" s="128"/>
      <c r="I30" s="128"/>
      <c r="J30" s="128"/>
      <c r="K30" s="128"/>
      <c r="L30" s="128"/>
      <c r="M30" s="128"/>
      <c r="N30" s="128"/>
      <c r="O30" s="129"/>
    </row>
    <row r="31" spans="1:15">
      <c r="A31" s="69">
        <v>26</v>
      </c>
      <c r="B31" s="70"/>
      <c r="C31" s="70"/>
      <c r="D31" s="70"/>
      <c r="E31" s="69">
        <f t="shared" si="0"/>
        <v>0</v>
      </c>
      <c r="F31" s="127"/>
      <c r="G31" s="128"/>
      <c r="H31" s="128"/>
      <c r="I31" s="128"/>
      <c r="J31" s="128"/>
      <c r="K31" s="128"/>
      <c r="L31" s="128"/>
      <c r="M31" s="128"/>
      <c r="N31" s="128"/>
      <c r="O31" s="129"/>
    </row>
    <row r="32" spans="1:15">
      <c r="A32" s="69">
        <v>27</v>
      </c>
      <c r="B32" s="70"/>
      <c r="C32" s="70"/>
      <c r="D32" s="70"/>
      <c r="E32" s="69">
        <f t="shared" si="0"/>
        <v>0</v>
      </c>
      <c r="F32" s="127"/>
      <c r="G32" s="128"/>
      <c r="H32" s="128"/>
      <c r="I32" s="128"/>
      <c r="J32" s="128"/>
      <c r="K32" s="128"/>
      <c r="L32" s="128"/>
      <c r="M32" s="128"/>
      <c r="N32" s="128"/>
      <c r="O32" s="129"/>
    </row>
    <row r="33" spans="1:15">
      <c r="A33" s="69">
        <v>28</v>
      </c>
      <c r="B33" s="70"/>
      <c r="C33" s="70"/>
      <c r="D33" s="70"/>
      <c r="E33" s="69">
        <f t="shared" si="0"/>
        <v>0</v>
      </c>
      <c r="F33" s="127"/>
      <c r="G33" s="128"/>
      <c r="H33" s="128"/>
      <c r="I33" s="128"/>
      <c r="J33" s="128"/>
      <c r="K33" s="128"/>
      <c r="L33" s="128"/>
      <c r="M33" s="128"/>
      <c r="N33" s="128"/>
      <c r="O33" s="129"/>
    </row>
    <row r="34" spans="1:15">
      <c r="A34" s="69">
        <v>29</v>
      </c>
      <c r="B34" s="70"/>
      <c r="C34" s="70"/>
      <c r="D34" s="70"/>
      <c r="E34" s="69">
        <f t="shared" si="0"/>
        <v>0</v>
      </c>
      <c r="F34" s="127"/>
      <c r="G34" s="128"/>
      <c r="H34" s="128"/>
      <c r="I34" s="128"/>
      <c r="J34" s="128"/>
      <c r="K34" s="128"/>
      <c r="L34" s="128"/>
      <c r="M34" s="128"/>
      <c r="N34" s="128"/>
      <c r="O34" s="129"/>
    </row>
    <row r="35" spans="1:15">
      <c r="A35" s="69">
        <v>30</v>
      </c>
      <c r="B35" s="70"/>
      <c r="C35" s="70"/>
      <c r="D35" s="70"/>
      <c r="E35" s="69">
        <f t="shared" si="0"/>
        <v>0</v>
      </c>
      <c r="F35" s="127"/>
      <c r="G35" s="128"/>
      <c r="H35" s="128"/>
      <c r="I35" s="128"/>
      <c r="J35" s="128"/>
      <c r="K35" s="128"/>
      <c r="L35" s="128"/>
      <c r="M35" s="128"/>
      <c r="N35" s="128"/>
      <c r="O35" s="129"/>
    </row>
    <row r="36" spans="1:15">
      <c r="A36" s="69">
        <v>31</v>
      </c>
      <c r="B36" s="70"/>
      <c r="C36" s="70"/>
      <c r="D36" s="70"/>
      <c r="E36" s="69">
        <f t="shared" si="0"/>
        <v>0</v>
      </c>
      <c r="F36" s="127"/>
      <c r="G36" s="128"/>
      <c r="H36" s="128"/>
      <c r="I36" s="128"/>
      <c r="J36" s="128"/>
      <c r="K36" s="128"/>
      <c r="L36" s="128"/>
      <c r="M36" s="128"/>
      <c r="N36" s="128"/>
      <c r="O36" s="129"/>
    </row>
    <row r="37" spans="1:15">
      <c r="A37" s="69">
        <v>32</v>
      </c>
      <c r="B37" s="70"/>
      <c r="C37" s="70"/>
      <c r="D37" s="70"/>
      <c r="E37" s="69">
        <f t="shared" si="0"/>
        <v>0</v>
      </c>
      <c r="F37" s="127"/>
      <c r="G37" s="128"/>
      <c r="H37" s="128"/>
      <c r="I37" s="128"/>
      <c r="J37" s="128"/>
      <c r="K37" s="128"/>
      <c r="L37" s="128"/>
      <c r="M37" s="128"/>
      <c r="N37" s="128"/>
      <c r="O37" s="129"/>
    </row>
    <row r="38" spans="1:15">
      <c r="A38" s="69">
        <v>33</v>
      </c>
      <c r="B38" s="70"/>
      <c r="C38" s="70"/>
      <c r="D38" s="70"/>
      <c r="E38" s="69">
        <f t="shared" si="0"/>
        <v>0</v>
      </c>
      <c r="F38" s="127"/>
      <c r="G38" s="128"/>
      <c r="H38" s="128"/>
      <c r="I38" s="128"/>
      <c r="J38" s="128"/>
      <c r="K38" s="128"/>
      <c r="L38" s="128"/>
      <c r="M38" s="128"/>
      <c r="N38" s="128"/>
      <c r="O38" s="129"/>
    </row>
    <row r="39" spans="1:15">
      <c r="A39" s="69">
        <v>34</v>
      </c>
      <c r="B39" s="70"/>
      <c r="C39" s="70"/>
      <c r="D39" s="70"/>
      <c r="E39" s="69">
        <f t="shared" si="0"/>
        <v>0</v>
      </c>
      <c r="F39" s="127"/>
      <c r="G39" s="128"/>
      <c r="H39" s="128"/>
      <c r="I39" s="128"/>
      <c r="J39" s="128"/>
      <c r="K39" s="128"/>
      <c r="L39" s="128"/>
      <c r="M39" s="128"/>
      <c r="N39" s="128"/>
      <c r="O39" s="129"/>
    </row>
    <row r="40" spans="1:15">
      <c r="A40" s="69">
        <v>35</v>
      </c>
      <c r="B40" s="70"/>
      <c r="C40" s="70"/>
      <c r="D40" s="70"/>
      <c r="E40" s="69">
        <f t="shared" si="0"/>
        <v>0</v>
      </c>
      <c r="F40" s="127"/>
      <c r="G40" s="128"/>
      <c r="H40" s="128"/>
      <c r="I40" s="128"/>
      <c r="J40" s="128"/>
      <c r="K40" s="128"/>
      <c r="L40" s="128"/>
      <c r="M40" s="128"/>
      <c r="N40" s="128"/>
      <c r="O40" s="129"/>
    </row>
    <row r="41" spans="1:15">
      <c r="A41" s="69">
        <v>36</v>
      </c>
      <c r="B41" s="70"/>
      <c r="C41" s="70"/>
      <c r="D41" s="70"/>
      <c r="E41" s="69">
        <f t="shared" si="0"/>
        <v>0</v>
      </c>
      <c r="F41" s="127"/>
      <c r="G41" s="128"/>
      <c r="H41" s="128"/>
      <c r="I41" s="128"/>
      <c r="J41" s="128"/>
      <c r="K41" s="128"/>
      <c r="L41" s="128"/>
      <c r="M41" s="128"/>
      <c r="N41" s="128"/>
      <c r="O41" s="129"/>
    </row>
    <row r="42" spans="1:15">
      <c r="A42" s="69">
        <v>37</v>
      </c>
      <c r="B42" s="70"/>
      <c r="C42" s="70"/>
      <c r="D42" s="70"/>
      <c r="E42" s="69">
        <f t="shared" si="0"/>
        <v>0</v>
      </c>
      <c r="F42" s="127"/>
      <c r="G42" s="128"/>
      <c r="H42" s="128"/>
      <c r="I42" s="128"/>
      <c r="J42" s="128"/>
      <c r="K42" s="128"/>
      <c r="L42" s="128"/>
      <c r="M42" s="128"/>
      <c r="N42" s="128"/>
      <c r="O42" s="129"/>
    </row>
    <row r="43" spans="1:15">
      <c r="A43" s="69">
        <v>38</v>
      </c>
      <c r="B43" s="70"/>
      <c r="C43" s="70"/>
      <c r="D43" s="70"/>
      <c r="E43" s="69">
        <f t="shared" si="0"/>
        <v>0</v>
      </c>
      <c r="F43" s="127"/>
      <c r="G43" s="128"/>
      <c r="H43" s="128"/>
      <c r="I43" s="128"/>
      <c r="J43" s="128"/>
      <c r="K43" s="128"/>
      <c r="L43" s="128"/>
      <c r="M43" s="128"/>
      <c r="N43" s="128"/>
      <c r="O43" s="129"/>
    </row>
    <row r="44" spans="1:15">
      <c r="A44" s="69">
        <v>39</v>
      </c>
      <c r="B44" s="70"/>
      <c r="C44" s="70"/>
      <c r="D44" s="70"/>
      <c r="E44" s="69">
        <f t="shared" si="0"/>
        <v>0</v>
      </c>
      <c r="F44" s="127"/>
      <c r="G44" s="128"/>
      <c r="H44" s="128"/>
      <c r="I44" s="128"/>
      <c r="J44" s="128"/>
      <c r="K44" s="128"/>
      <c r="L44" s="128"/>
      <c r="M44" s="128"/>
      <c r="N44" s="128"/>
      <c r="O44" s="129"/>
    </row>
    <row r="45" spans="1:15">
      <c r="A45" s="69">
        <v>40</v>
      </c>
      <c r="B45" s="70"/>
      <c r="C45" s="70"/>
      <c r="D45" s="70"/>
      <c r="E45" s="69">
        <f t="shared" si="0"/>
        <v>0</v>
      </c>
      <c r="F45" s="127"/>
      <c r="G45" s="128"/>
      <c r="H45" s="128"/>
      <c r="I45" s="128"/>
      <c r="J45" s="128"/>
      <c r="K45" s="128"/>
      <c r="L45" s="128"/>
      <c r="M45" s="128"/>
      <c r="N45" s="128"/>
      <c r="O45" s="129"/>
    </row>
    <row r="46" spans="1:15">
      <c r="A46" s="69">
        <v>41</v>
      </c>
      <c r="B46" s="70"/>
      <c r="C46" s="70"/>
      <c r="D46" s="70"/>
      <c r="E46" s="69">
        <f t="shared" si="0"/>
        <v>0</v>
      </c>
      <c r="F46" s="127"/>
      <c r="G46" s="128"/>
      <c r="H46" s="128"/>
      <c r="I46" s="128"/>
      <c r="J46" s="128"/>
      <c r="K46" s="128"/>
      <c r="L46" s="128"/>
      <c r="M46" s="128"/>
      <c r="N46" s="128"/>
      <c r="O46" s="129"/>
    </row>
    <row r="47" spans="1:15">
      <c r="A47" s="69">
        <v>42</v>
      </c>
      <c r="B47" s="70"/>
      <c r="C47" s="70"/>
      <c r="D47" s="70"/>
      <c r="E47" s="69">
        <f t="shared" si="0"/>
        <v>0</v>
      </c>
      <c r="F47" s="127"/>
      <c r="G47" s="128"/>
      <c r="H47" s="128"/>
      <c r="I47" s="128"/>
      <c r="J47" s="128"/>
      <c r="K47" s="128"/>
      <c r="L47" s="128"/>
      <c r="M47" s="128"/>
      <c r="N47" s="128"/>
      <c r="O47" s="129"/>
    </row>
    <row r="48" spans="1:15">
      <c r="A48" s="69">
        <v>43</v>
      </c>
      <c r="B48" s="70"/>
      <c r="C48" s="70"/>
      <c r="D48" s="70"/>
      <c r="E48" s="69">
        <f t="shared" si="0"/>
        <v>0</v>
      </c>
      <c r="F48" s="127"/>
      <c r="G48" s="128"/>
      <c r="H48" s="128"/>
      <c r="I48" s="128"/>
      <c r="J48" s="128"/>
      <c r="K48" s="128"/>
      <c r="L48" s="128"/>
      <c r="M48" s="128"/>
      <c r="N48" s="128"/>
      <c r="O48" s="129"/>
    </row>
    <row r="49" spans="1:15">
      <c r="A49" s="69">
        <v>44</v>
      </c>
      <c r="B49" s="70"/>
      <c r="C49" s="70"/>
      <c r="D49" s="70"/>
      <c r="E49" s="69">
        <f t="shared" si="0"/>
        <v>0</v>
      </c>
      <c r="F49" s="127"/>
      <c r="G49" s="128"/>
      <c r="H49" s="128"/>
      <c r="I49" s="128"/>
      <c r="J49" s="128"/>
      <c r="K49" s="128"/>
      <c r="L49" s="128"/>
      <c r="M49" s="128"/>
      <c r="N49" s="128"/>
      <c r="O49" s="129"/>
    </row>
    <row r="50" spans="1:15">
      <c r="A50" s="71">
        <v>45</v>
      </c>
      <c r="B50" s="72"/>
      <c r="C50" s="72"/>
      <c r="D50" s="72"/>
      <c r="E50" s="69">
        <f t="shared" si="0"/>
        <v>0</v>
      </c>
      <c r="F50" s="127"/>
      <c r="G50" s="128"/>
      <c r="H50" s="128"/>
      <c r="I50" s="128"/>
      <c r="J50" s="128"/>
      <c r="K50" s="128"/>
      <c r="L50" s="128"/>
      <c r="M50" s="128"/>
      <c r="N50" s="128"/>
      <c r="O50" s="129"/>
    </row>
    <row r="51" spans="1:15">
      <c r="A51" s="69">
        <v>46</v>
      </c>
      <c r="B51" s="70"/>
      <c r="C51" s="70"/>
      <c r="D51" s="70"/>
      <c r="E51" s="69">
        <f t="shared" si="0"/>
        <v>0</v>
      </c>
      <c r="F51" s="127"/>
      <c r="G51" s="128"/>
      <c r="H51" s="128"/>
      <c r="I51" s="128"/>
      <c r="J51" s="128"/>
      <c r="K51" s="128"/>
      <c r="L51" s="128"/>
      <c r="M51" s="128"/>
      <c r="N51" s="128"/>
      <c r="O51" s="129"/>
    </row>
    <row r="52" spans="1:15">
      <c r="A52" s="71">
        <v>47</v>
      </c>
      <c r="B52" s="70"/>
      <c r="C52" s="70"/>
      <c r="D52" s="70"/>
      <c r="E52" s="69">
        <f t="shared" si="0"/>
        <v>0</v>
      </c>
      <c r="F52" s="127"/>
      <c r="G52" s="128"/>
      <c r="H52" s="128"/>
      <c r="I52" s="128"/>
      <c r="J52" s="128"/>
      <c r="K52" s="128"/>
      <c r="L52" s="128"/>
      <c r="M52" s="128"/>
      <c r="N52" s="128"/>
      <c r="O52" s="129"/>
    </row>
    <row r="53" spans="1:15">
      <c r="A53" s="69">
        <v>48</v>
      </c>
      <c r="B53" s="70"/>
      <c r="C53" s="70"/>
      <c r="D53" s="70"/>
      <c r="E53" s="69">
        <f t="shared" si="0"/>
        <v>0</v>
      </c>
      <c r="F53" s="127"/>
      <c r="G53" s="128"/>
      <c r="H53" s="128"/>
      <c r="I53" s="128"/>
      <c r="J53" s="128"/>
      <c r="K53" s="128"/>
      <c r="L53" s="128"/>
      <c r="M53" s="128"/>
      <c r="N53" s="128"/>
      <c r="O53" s="129"/>
    </row>
    <row r="54" spans="1:15">
      <c r="A54" s="71">
        <v>49</v>
      </c>
      <c r="B54" s="70"/>
      <c r="C54" s="70"/>
      <c r="D54" s="70"/>
      <c r="E54" s="69">
        <f t="shared" si="0"/>
        <v>0</v>
      </c>
      <c r="F54" s="127"/>
      <c r="G54" s="128"/>
      <c r="H54" s="128"/>
      <c r="I54" s="128"/>
      <c r="J54" s="128"/>
      <c r="K54" s="128"/>
      <c r="L54" s="128"/>
      <c r="M54" s="128"/>
      <c r="N54" s="128"/>
      <c r="O54" s="129"/>
    </row>
    <row r="55" spans="1:15">
      <c r="A55" s="71">
        <v>50</v>
      </c>
      <c r="B55" s="72"/>
      <c r="C55" s="72"/>
      <c r="D55" s="70"/>
      <c r="E55" s="69">
        <f t="shared" si="0"/>
        <v>0</v>
      </c>
      <c r="F55" s="127"/>
      <c r="G55" s="128"/>
      <c r="H55" s="128"/>
      <c r="I55" s="128"/>
      <c r="J55" s="128"/>
      <c r="K55" s="128"/>
      <c r="L55" s="128"/>
      <c r="M55" s="128"/>
      <c r="N55" s="128"/>
      <c r="O55" s="129"/>
    </row>
    <row r="56" spans="1:15">
      <c r="A56" s="69">
        <v>51</v>
      </c>
      <c r="B56" s="70"/>
      <c r="C56" s="70"/>
      <c r="D56" s="110"/>
      <c r="E56" s="69">
        <f t="shared" si="0"/>
        <v>0</v>
      </c>
      <c r="F56" s="127"/>
      <c r="G56" s="128"/>
      <c r="H56" s="128"/>
      <c r="I56" s="128"/>
      <c r="J56" s="128"/>
      <c r="K56" s="128"/>
      <c r="L56" s="128"/>
      <c r="M56" s="128"/>
      <c r="N56" s="128"/>
      <c r="O56" s="129"/>
    </row>
    <row r="57" spans="1:15">
      <c r="A57" s="69">
        <v>52</v>
      </c>
      <c r="B57" s="70"/>
      <c r="C57" s="70"/>
      <c r="D57" s="70"/>
      <c r="E57" s="69">
        <f t="shared" si="0"/>
        <v>0</v>
      </c>
      <c r="F57" s="127"/>
      <c r="G57" s="128"/>
      <c r="H57" s="128"/>
      <c r="I57" s="128"/>
      <c r="J57" s="128"/>
      <c r="K57" s="128"/>
      <c r="L57" s="128"/>
      <c r="M57" s="128"/>
      <c r="N57" s="128"/>
      <c r="O57" s="129"/>
    </row>
    <row r="58" spans="1:15">
      <c r="A58" s="69">
        <v>53</v>
      </c>
      <c r="B58" s="70"/>
      <c r="C58" s="70"/>
      <c r="D58" s="70"/>
      <c r="E58" s="69">
        <f t="shared" si="0"/>
        <v>0</v>
      </c>
      <c r="F58" s="127"/>
      <c r="G58" s="128"/>
      <c r="H58" s="128"/>
      <c r="I58" s="128"/>
      <c r="J58" s="128"/>
      <c r="K58" s="128"/>
      <c r="L58" s="128"/>
      <c r="M58" s="128"/>
      <c r="N58" s="128"/>
      <c r="O58" s="129"/>
    </row>
    <row r="59" spans="1:15">
      <c r="A59" s="69">
        <v>54</v>
      </c>
      <c r="B59" s="70"/>
      <c r="C59" s="70"/>
      <c r="D59" s="70"/>
      <c r="E59" s="69">
        <f t="shared" si="0"/>
        <v>0</v>
      </c>
      <c r="F59" s="127"/>
      <c r="G59" s="128"/>
      <c r="H59" s="128"/>
      <c r="I59" s="128"/>
      <c r="J59" s="128"/>
      <c r="K59" s="128"/>
      <c r="L59" s="128"/>
      <c r="M59" s="128"/>
      <c r="N59" s="128"/>
      <c r="O59" s="129"/>
    </row>
    <row r="60" spans="1:15">
      <c r="A60" s="69">
        <v>55</v>
      </c>
      <c r="B60" s="70"/>
      <c r="C60" s="70"/>
      <c r="D60" s="70"/>
      <c r="E60" s="69">
        <f t="shared" si="0"/>
        <v>0</v>
      </c>
      <c r="F60" s="127"/>
      <c r="G60" s="128"/>
      <c r="H60" s="128"/>
      <c r="I60" s="128"/>
      <c r="J60" s="128"/>
      <c r="K60" s="128"/>
      <c r="L60" s="128"/>
      <c r="M60" s="128"/>
      <c r="N60" s="128"/>
      <c r="O60" s="129"/>
    </row>
    <row r="61" spans="1:15">
      <c r="A61" s="69">
        <v>56</v>
      </c>
      <c r="B61" s="70"/>
      <c r="C61" s="70"/>
      <c r="D61" s="70"/>
      <c r="E61" s="69">
        <f t="shared" si="0"/>
        <v>0</v>
      </c>
      <c r="F61" s="127"/>
      <c r="G61" s="128"/>
      <c r="H61" s="128"/>
      <c r="I61" s="128"/>
      <c r="J61" s="128"/>
      <c r="K61" s="128"/>
      <c r="L61" s="128"/>
      <c r="M61" s="128"/>
      <c r="N61" s="128"/>
      <c r="O61" s="129"/>
    </row>
    <row r="62" spans="1:15">
      <c r="A62" s="69">
        <v>57</v>
      </c>
      <c r="B62" s="70"/>
      <c r="C62" s="70"/>
      <c r="D62" s="70"/>
      <c r="E62" s="69">
        <f t="shared" si="0"/>
        <v>0</v>
      </c>
      <c r="F62" s="127"/>
      <c r="G62" s="128"/>
      <c r="H62" s="128"/>
      <c r="I62" s="128"/>
      <c r="J62" s="128"/>
      <c r="K62" s="128"/>
      <c r="L62" s="128"/>
      <c r="M62" s="128"/>
      <c r="N62" s="128"/>
      <c r="O62" s="129"/>
    </row>
    <row r="63" spans="1:15">
      <c r="A63" s="69">
        <v>58</v>
      </c>
      <c r="B63" s="70"/>
      <c r="C63" s="70"/>
      <c r="D63" s="70"/>
      <c r="E63" s="69">
        <f t="shared" si="0"/>
        <v>0</v>
      </c>
      <c r="F63" s="127"/>
      <c r="G63" s="128"/>
      <c r="H63" s="128"/>
      <c r="I63" s="128"/>
      <c r="J63" s="128"/>
      <c r="K63" s="128"/>
      <c r="L63" s="128"/>
      <c r="M63" s="128"/>
      <c r="N63" s="128"/>
      <c r="O63" s="129"/>
    </row>
    <row r="64" spans="1:15">
      <c r="A64" s="69">
        <v>59</v>
      </c>
      <c r="B64" s="70"/>
      <c r="C64" s="70"/>
      <c r="D64" s="70"/>
      <c r="E64" s="69">
        <f t="shared" si="0"/>
        <v>0</v>
      </c>
      <c r="F64" s="127"/>
      <c r="G64" s="128"/>
      <c r="H64" s="128"/>
      <c r="I64" s="128"/>
      <c r="J64" s="128"/>
      <c r="K64" s="128"/>
      <c r="L64" s="128"/>
      <c r="M64" s="128"/>
      <c r="N64" s="128"/>
      <c r="O64" s="129"/>
    </row>
    <row r="65" spans="1:15">
      <c r="A65" s="69">
        <v>60</v>
      </c>
      <c r="B65" s="70"/>
      <c r="C65" s="70"/>
      <c r="D65" s="70"/>
      <c r="E65" s="69">
        <f t="shared" si="0"/>
        <v>0</v>
      </c>
      <c r="F65" s="127"/>
      <c r="G65" s="128"/>
      <c r="H65" s="128"/>
      <c r="I65" s="128"/>
      <c r="J65" s="128"/>
      <c r="K65" s="128"/>
      <c r="L65" s="128"/>
      <c r="M65" s="128"/>
      <c r="N65" s="128"/>
      <c r="O65" s="129"/>
    </row>
    <row r="66" spans="1:15">
      <c r="A66" s="69">
        <v>61</v>
      </c>
      <c r="B66" s="70"/>
      <c r="C66" s="70"/>
      <c r="D66" s="70"/>
      <c r="E66" s="69">
        <f t="shared" si="0"/>
        <v>0</v>
      </c>
      <c r="F66" s="127"/>
      <c r="G66" s="128"/>
      <c r="H66" s="128"/>
      <c r="I66" s="128"/>
      <c r="J66" s="128"/>
      <c r="K66" s="128"/>
      <c r="L66" s="128"/>
      <c r="M66" s="128"/>
      <c r="N66" s="128"/>
      <c r="O66" s="129"/>
    </row>
    <row r="67" spans="1:15">
      <c r="A67" s="69">
        <v>62</v>
      </c>
      <c r="B67" s="70"/>
      <c r="C67" s="70"/>
      <c r="D67" s="70"/>
      <c r="E67" s="69">
        <f t="shared" si="0"/>
        <v>0</v>
      </c>
      <c r="F67" s="127"/>
      <c r="G67" s="128"/>
      <c r="H67" s="128"/>
      <c r="I67" s="128"/>
      <c r="J67" s="128"/>
      <c r="K67" s="128"/>
      <c r="L67" s="128"/>
      <c r="M67" s="128"/>
      <c r="N67" s="128"/>
      <c r="O67" s="129"/>
    </row>
    <row r="68" spans="1:15">
      <c r="A68" s="69">
        <v>63</v>
      </c>
      <c r="B68" s="70"/>
      <c r="C68" s="70"/>
      <c r="D68" s="70"/>
      <c r="E68" s="69">
        <f t="shared" si="0"/>
        <v>0</v>
      </c>
      <c r="F68" s="127"/>
      <c r="G68" s="128"/>
      <c r="H68" s="128"/>
      <c r="I68" s="128"/>
      <c r="J68" s="128"/>
      <c r="K68" s="128"/>
      <c r="L68" s="128"/>
      <c r="M68" s="128"/>
      <c r="N68" s="128"/>
      <c r="O68" s="129"/>
    </row>
    <row r="69" spans="1:15">
      <c r="A69" s="69">
        <v>64</v>
      </c>
      <c r="B69" s="70"/>
      <c r="C69" s="70"/>
      <c r="D69" s="70"/>
      <c r="E69" s="69">
        <f t="shared" si="0"/>
        <v>0</v>
      </c>
      <c r="F69" s="127"/>
      <c r="G69" s="128"/>
      <c r="H69" s="128"/>
      <c r="I69" s="128"/>
      <c r="J69" s="128"/>
      <c r="K69" s="128"/>
      <c r="L69" s="128"/>
      <c r="M69" s="128"/>
      <c r="N69" s="128"/>
      <c r="O69" s="129"/>
    </row>
    <row r="70" spans="1:15">
      <c r="A70" s="69">
        <v>65</v>
      </c>
      <c r="B70" s="70"/>
      <c r="C70" s="70"/>
      <c r="D70" s="70"/>
      <c r="E70" s="69">
        <f t="shared" si="0"/>
        <v>0</v>
      </c>
      <c r="F70" s="127"/>
      <c r="G70" s="128"/>
      <c r="H70" s="128"/>
      <c r="I70" s="128"/>
      <c r="J70" s="128"/>
      <c r="K70" s="128"/>
      <c r="L70" s="128"/>
      <c r="M70" s="128"/>
      <c r="N70" s="128"/>
      <c r="O70" s="129"/>
    </row>
    <row r="71" spans="1:15">
      <c r="A71" s="69">
        <v>66</v>
      </c>
      <c r="B71" s="70"/>
      <c r="C71" s="70"/>
      <c r="D71" s="70"/>
      <c r="E71" s="69">
        <f t="shared" ref="E71:E134" si="1">COUNTIF(F71:O71,"○")</f>
        <v>0</v>
      </c>
      <c r="F71" s="127"/>
      <c r="G71" s="128"/>
      <c r="H71" s="128"/>
      <c r="I71" s="128"/>
      <c r="J71" s="128"/>
      <c r="K71" s="128"/>
      <c r="L71" s="128"/>
      <c r="M71" s="128"/>
      <c r="N71" s="128"/>
      <c r="O71" s="129"/>
    </row>
    <row r="72" spans="1:15">
      <c r="A72" s="69">
        <v>67</v>
      </c>
      <c r="B72" s="70"/>
      <c r="C72" s="70"/>
      <c r="D72" s="70"/>
      <c r="E72" s="69">
        <f t="shared" si="1"/>
        <v>0</v>
      </c>
      <c r="F72" s="127"/>
      <c r="G72" s="128"/>
      <c r="H72" s="128"/>
      <c r="I72" s="128"/>
      <c r="J72" s="128"/>
      <c r="K72" s="128"/>
      <c r="L72" s="128"/>
      <c r="M72" s="128"/>
      <c r="N72" s="128"/>
      <c r="O72" s="129"/>
    </row>
    <row r="73" spans="1:15">
      <c r="A73" s="69">
        <v>68</v>
      </c>
      <c r="B73" s="70"/>
      <c r="C73" s="70"/>
      <c r="D73" s="70"/>
      <c r="E73" s="69">
        <f t="shared" si="1"/>
        <v>0</v>
      </c>
      <c r="F73" s="127"/>
      <c r="G73" s="128"/>
      <c r="H73" s="128"/>
      <c r="I73" s="128"/>
      <c r="J73" s="128"/>
      <c r="K73" s="128"/>
      <c r="L73" s="128"/>
      <c r="M73" s="128"/>
      <c r="N73" s="128"/>
      <c r="O73" s="129"/>
    </row>
    <row r="74" spans="1:15">
      <c r="A74" s="69">
        <v>69</v>
      </c>
      <c r="B74" s="70"/>
      <c r="C74" s="70"/>
      <c r="D74" s="70"/>
      <c r="E74" s="69">
        <f t="shared" si="1"/>
        <v>0</v>
      </c>
      <c r="F74" s="127"/>
      <c r="G74" s="128"/>
      <c r="H74" s="128"/>
      <c r="I74" s="128"/>
      <c r="J74" s="128"/>
      <c r="K74" s="128"/>
      <c r="L74" s="128"/>
      <c r="M74" s="128"/>
      <c r="N74" s="128"/>
      <c r="O74" s="129"/>
    </row>
    <row r="75" spans="1:15">
      <c r="A75" s="69">
        <v>70</v>
      </c>
      <c r="B75" s="70"/>
      <c r="C75" s="70"/>
      <c r="D75" s="70"/>
      <c r="E75" s="69">
        <f t="shared" si="1"/>
        <v>0</v>
      </c>
      <c r="F75" s="127"/>
      <c r="G75" s="128"/>
      <c r="H75" s="128"/>
      <c r="I75" s="128"/>
      <c r="J75" s="128"/>
      <c r="K75" s="128"/>
      <c r="L75" s="128"/>
      <c r="M75" s="128"/>
      <c r="N75" s="128"/>
      <c r="O75" s="129"/>
    </row>
    <row r="76" spans="1:15">
      <c r="A76" s="69">
        <v>71</v>
      </c>
      <c r="B76" s="70"/>
      <c r="C76" s="70"/>
      <c r="D76" s="70"/>
      <c r="E76" s="69">
        <f t="shared" si="1"/>
        <v>0</v>
      </c>
      <c r="F76" s="127"/>
      <c r="G76" s="128"/>
      <c r="H76" s="128"/>
      <c r="I76" s="128"/>
      <c r="J76" s="128"/>
      <c r="K76" s="128"/>
      <c r="L76" s="128"/>
      <c r="M76" s="128"/>
      <c r="N76" s="128"/>
      <c r="O76" s="129"/>
    </row>
    <row r="77" spans="1:15">
      <c r="A77" s="69">
        <v>72</v>
      </c>
      <c r="B77" s="70"/>
      <c r="C77" s="70"/>
      <c r="D77" s="70"/>
      <c r="E77" s="69">
        <f t="shared" si="1"/>
        <v>0</v>
      </c>
      <c r="F77" s="127"/>
      <c r="G77" s="128"/>
      <c r="H77" s="128"/>
      <c r="I77" s="128"/>
      <c r="J77" s="128"/>
      <c r="K77" s="128"/>
      <c r="L77" s="128"/>
      <c r="M77" s="128"/>
      <c r="N77" s="128"/>
      <c r="O77" s="129"/>
    </row>
    <row r="78" spans="1:15">
      <c r="A78" s="69">
        <v>73</v>
      </c>
      <c r="B78" s="70"/>
      <c r="C78" s="70"/>
      <c r="D78" s="70"/>
      <c r="E78" s="69">
        <f t="shared" si="1"/>
        <v>0</v>
      </c>
      <c r="F78" s="127"/>
      <c r="G78" s="128"/>
      <c r="H78" s="128"/>
      <c r="I78" s="128"/>
      <c r="J78" s="128"/>
      <c r="K78" s="128"/>
      <c r="L78" s="128"/>
      <c r="M78" s="128"/>
      <c r="N78" s="128"/>
      <c r="O78" s="129"/>
    </row>
    <row r="79" spans="1:15">
      <c r="A79" s="69">
        <v>74</v>
      </c>
      <c r="B79" s="70"/>
      <c r="C79" s="70"/>
      <c r="D79" s="70"/>
      <c r="E79" s="69">
        <f t="shared" si="1"/>
        <v>0</v>
      </c>
      <c r="F79" s="127"/>
      <c r="G79" s="128"/>
      <c r="H79" s="128"/>
      <c r="I79" s="128"/>
      <c r="J79" s="128"/>
      <c r="K79" s="128"/>
      <c r="L79" s="128"/>
      <c r="M79" s="128"/>
      <c r="N79" s="128"/>
      <c r="O79" s="129"/>
    </row>
    <row r="80" spans="1:15">
      <c r="A80" s="69">
        <v>75</v>
      </c>
      <c r="B80" s="70"/>
      <c r="C80" s="70"/>
      <c r="D80" s="70"/>
      <c r="E80" s="69">
        <f t="shared" si="1"/>
        <v>0</v>
      </c>
      <c r="F80" s="127"/>
      <c r="G80" s="128"/>
      <c r="H80" s="128"/>
      <c r="I80" s="128"/>
      <c r="J80" s="128"/>
      <c r="K80" s="128"/>
      <c r="L80" s="128"/>
      <c r="M80" s="128"/>
      <c r="N80" s="128"/>
      <c r="O80" s="129"/>
    </row>
    <row r="81" spans="1:15">
      <c r="A81" s="69">
        <v>76</v>
      </c>
      <c r="B81" s="70"/>
      <c r="C81" s="70"/>
      <c r="D81" s="70"/>
      <c r="E81" s="69">
        <f t="shared" si="1"/>
        <v>0</v>
      </c>
      <c r="F81" s="127"/>
      <c r="G81" s="128"/>
      <c r="H81" s="128"/>
      <c r="I81" s="128"/>
      <c r="J81" s="128"/>
      <c r="K81" s="128"/>
      <c r="L81" s="128"/>
      <c r="M81" s="128"/>
      <c r="N81" s="128"/>
      <c r="O81" s="129"/>
    </row>
    <row r="82" spans="1:15">
      <c r="A82" s="69">
        <v>77</v>
      </c>
      <c r="B82" s="70"/>
      <c r="C82" s="70"/>
      <c r="D82" s="70"/>
      <c r="E82" s="69">
        <f t="shared" si="1"/>
        <v>0</v>
      </c>
      <c r="F82" s="127"/>
      <c r="G82" s="128"/>
      <c r="H82" s="128"/>
      <c r="I82" s="128"/>
      <c r="J82" s="128"/>
      <c r="K82" s="128"/>
      <c r="L82" s="128"/>
      <c r="M82" s="128"/>
      <c r="N82" s="128"/>
      <c r="O82" s="129"/>
    </row>
    <row r="83" spans="1:15">
      <c r="A83" s="69">
        <v>78</v>
      </c>
      <c r="B83" s="70"/>
      <c r="C83" s="70"/>
      <c r="D83" s="70"/>
      <c r="E83" s="69">
        <f t="shared" si="1"/>
        <v>0</v>
      </c>
      <c r="F83" s="127"/>
      <c r="G83" s="128"/>
      <c r="H83" s="128"/>
      <c r="I83" s="128"/>
      <c r="J83" s="128"/>
      <c r="K83" s="128"/>
      <c r="L83" s="128"/>
      <c r="M83" s="128"/>
      <c r="N83" s="128"/>
      <c r="O83" s="129"/>
    </row>
    <row r="84" spans="1:15">
      <c r="A84" s="69">
        <v>79</v>
      </c>
      <c r="B84" s="70"/>
      <c r="C84" s="70"/>
      <c r="D84" s="70"/>
      <c r="E84" s="69">
        <f t="shared" si="1"/>
        <v>0</v>
      </c>
      <c r="F84" s="127"/>
      <c r="G84" s="128"/>
      <c r="H84" s="128"/>
      <c r="I84" s="128"/>
      <c r="J84" s="128"/>
      <c r="K84" s="128"/>
      <c r="L84" s="128"/>
      <c r="M84" s="128"/>
      <c r="N84" s="128"/>
      <c r="O84" s="129"/>
    </row>
    <row r="85" spans="1:15">
      <c r="A85" s="69">
        <v>80</v>
      </c>
      <c r="B85" s="70"/>
      <c r="C85" s="70"/>
      <c r="D85" s="70"/>
      <c r="E85" s="69">
        <f t="shared" si="1"/>
        <v>0</v>
      </c>
      <c r="F85" s="127"/>
      <c r="G85" s="128"/>
      <c r="H85" s="128"/>
      <c r="I85" s="128"/>
      <c r="J85" s="128"/>
      <c r="K85" s="128"/>
      <c r="L85" s="128"/>
      <c r="M85" s="128"/>
      <c r="N85" s="128"/>
      <c r="O85" s="129"/>
    </row>
    <row r="86" spans="1:15">
      <c r="A86" s="69">
        <v>81</v>
      </c>
      <c r="B86" s="70"/>
      <c r="C86" s="70"/>
      <c r="D86" s="70"/>
      <c r="E86" s="69">
        <f t="shared" si="1"/>
        <v>0</v>
      </c>
      <c r="F86" s="127"/>
      <c r="G86" s="128"/>
      <c r="H86" s="128"/>
      <c r="I86" s="128"/>
      <c r="J86" s="128"/>
      <c r="K86" s="128"/>
      <c r="L86" s="128"/>
      <c r="M86" s="128"/>
      <c r="N86" s="128"/>
      <c r="O86" s="129"/>
    </row>
    <row r="87" spans="1:15">
      <c r="A87" s="69">
        <v>82</v>
      </c>
      <c r="B87" s="70"/>
      <c r="C87" s="70"/>
      <c r="D87" s="70"/>
      <c r="E87" s="69">
        <f t="shared" si="1"/>
        <v>0</v>
      </c>
      <c r="F87" s="127"/>
      <c r="G87" s="128"/>
      <c r="H87" s="128"/>
      <c r="I87" s="128"/>
      <c r="J87" s="128"/>
      <c r="K87" s="128"/>
      <c r="L87" s="128"/>
      <c r="M87" s="128"/>
      <c r="N87" s="128"/>
      <c r="O87" s="129"/>
    </row>
    <row r="88" spans="1:15">
      <c r="A88" s="69">
        <v>83</v>
      </c>
      <c r="B88" s="70"/>
      <c r="C88" s="70"/>
      <c r="D88" s="70"/>
      <c r="E88" s="69">
        <f t="shared" si="1"/>
        <v>0</v>
      </c>
      <c r="F88" s="127"/>
      <c r="G88" s="128"/>
      <c r="H88" s="128"/>
      <c r="I88" s="128"/>
      <c r="J88" s="128"/>
      <c r="K88" s="128"/>
      <c r="L88" s="128"/>
      <c r="M88" s="128"/>
      <c r="N88" s="128"/>
      <c r="O88" s="129"/>
    </row>
    <row r="89" spans="1:15">
      <c r="A89" s="69">
        <v>84</v>
      </c>
      <c r="B89" s="70"/>
      <c r="C89" s="70"/>
      <c r="D89" s="70"/>
      <c r="E89" s="69">
        <f t="shared" si="1"/>
        <v>0</v>
      </c>
      <c r="F89" s="127"/>
      <c r="G89" s="128"/>
      <c r="H89" s="128"/>
      <c r="I89" s="128"/>
      <c r="J89" s="128"/>
      <c r="K89" s="128"/>
      <c r="L89" s="128"/>
      <c r="M89" s="128"/>
      <c r="N89" s="128"/>
      <c r="O89" s="129"/>
    </row>
    <row r="90" spans="1:15">
      <c r="A90" s="69">
        <v>85</v>
      </c>
      <c r="B90" s="70"/>
      <c r="C90" s="70"/>
      <c r="D90" s="70"/>
      <c r="E90" s="69">
        <f t="shared" si="1"/>
        <v>0</v>
      </c>
      <c r="F90" s="127"/>
      <c r="G90" s="128"/>
      <c r="H90" s="128"/>
      <c r="I90" s="128"/>
      <c r="J90" s="128"/>
      <c r="K90" s="128"/>
      <c r="L90" s="128"/>
      <c r="M90" s="128"/>
      <c r="N90" s="128"/>
      <c r="O90" s="129"/>
    </row>
    <row r="91" spans="1:15">
      <c r="A91" s="69">
        <v>86</v>
      </c>
      <c r="B91" s="70"/>
      <c r="C91" s="70"/>
      <c r="D91" s="70"/>
      <c r="E91" s="69">
        <f t="shared" si="1"/>
        <v>0</v>
      </c>
      <c r="F91" s="127"/>
      <c r="G91" s="128"/>
      <c r="H91" s="128"/>
      <c r="I91" s="128"/>
      <c r="J91" s="128"/>
      <c r="K91" s="128"/>
      <c r="L91" s="128"/>
      <c r="M91" s="128"/>
      <c r="N91" s="128"/>
      <c r="O91" s="129"/>
    </row>
    <row r="92" spans="1:15">
      <c r="A92" s="69">
        <v>87</v>
      </c>
      <c r="B92" s="70"/>
      <c r="C92" s="70"/>
      <c r="D92" s="70"/>
      <c r="E92" s="69">
        <f t="shared" si="1"/>
        <v>0</v>
      </c>
      <c r="F92" s="127"/>
      <c r="G92" s="128"/>
      <c r="H92" s="128"/>
      <c r="I92" s="128"/>
      <c r="J92" s="128"/>
      <c r="K92" s="128"/>
      <c r="L92" s="128"/>
      <c r="M92" s="128"/>
      <c r="N92" s="128"/>
      <c r="O92" s="129"/>
    </row>
    <row r="93" spans="1:15">
      <c r="A93" s="69">
        <v>88</v>
      </c>
      <c r="B93" s="70"/>
      <c r="C93" s="70"/>
      <c r="D93" s="70"/>
      <c r="E93" s="69">
        <f t="shared" si="1"/>
        <v>0</v>
      </c>
      <c r="F93" s="127"/>
      <c r="G93" s="128"/>
      <c r="H93" s="128"/>
      <c r="I93" s="128"/>
      <c r="J93" s="128"/>
      <c r="K93" s="128"/>
      <c r="L93" s="128"/>
      <c r="M93" s="128"/>
      <c r="N93" s="128"/>
      <c r="O93" s="129"/>
    </row>
    <row r="94" spans="1:15">
      <c r="A94" s="69">
        <v>89</v>
      </c>
      <c r="B94" s="70"/>
      <c r="C94" s="70"/>
      <c r="D94" s="70"/>
      <c r="E94" s="69">
        <f t="shared" si="1"/>
        <v>0</v>
      </c>
      <c r="F94" s="127"/>
      <c r="G94" s="128"/>
      <c r="H94" s="128"/>
      <c r="I94" s="128"/>
      <c r="J94" s="128"/>
      <c r="K94" s="128"/>
      <c r="L94" s="128"/>
      <c r="M94" s="128"/>
      <c r="N94" s="128"/>
      <c r="O94" s="129"/>
    </row>
    <row r="95" spans="1:15">
      <c r="A95" s="69">
        <v>90</v>
      </c>
      <c r="B95" s="70"/>
      <c r="C95" s="70"/>
      <c r="D95" s="70"/>
      <c r="E95" s="69">
        <f t="shared" si="1"/>
        <v>0</v>
      </c>
      <c r="F95" s="127"/>
      <c r="G95" s="128"/>
      <c r="H95" s="128"/>
      <c r="I95" s="128"/>
      <c r="J95" s="128"/>
      <c r="K95" s="128"/>
      <c r="L95" s="128"/>
      <c r="M95" s="128"/>
      <c r="N95" s="128"/>
      <c r="O95" s="129"/>
    </row>
    <row r="96" spans="1:15">
      <c r="A96" s="69">
        <v>91</v>
      </c>
      <c r="B96" s="70"/>
      <c r="C96" s="70"/>
      <c r="D96" s="70"/>
      <c r="E96" s="69">
        <f t="shared" si="1"/>
        <v>0</v>
      </c>
      <c r="F96" s="127"/>
      <c r="G96" s="128"/>
      <c r="H96" s="128"/>
      <c r="I96" s="128"/>
      <c r="J96" s="128"/>
      <c r="K96" s="128"/>
      <c r="L96" s="128"/>
      <c r="M96" s="128"/>
      <c r="N96" s="128"/>
      <c r="O96" s="129"/>
    </row>
    <row r="97" spans="1:15">
      <c r="A97" s="69">
        <v>92</v>
      </c>
      <c r="B97" s="70"/>
      <c r="C97" s="70"/>
      <c r="D97" s="70"/>
      <c r="E97" s="69">
        <f t="shared" si="1"/>
        <v>0</v>
      </c>
      <c r="F97" s="127"/>
      <c r="G97" s="128"/>
      <c r="H97" s="128"/>
      <c r="I97" s="128"/>
      <c r="J97" s="128"/>
      <c r="K97" s="128"/>
      <c r="L97" s="128"/>
      <c r="M97" s="128"/>
      <c r="N97" s="128"/>
      <c r="O97" s="129"/>
    </row>
    <row r="98" spans="1:15">
      <c r="A98" s="69">
        <v>93</v>
      </c>
      <c r="B98" s="70"/>
      <c r="C98" s="70"/>
      <c r="D98" s="70"/>
      <c r="E98" s="69">
        <f t="shared" si="1"/>
        <v>0</v>
      </c>
      <c r="F98" s="127"/>
      <c r="G98" s="128"/>
      <c r="H98" s="128"/>
      <c r="I98" s="128"/>
      <c r="J98" s="128"/>
      <c r="K98" s="128"/>
      <c r="L98" s="128"/>
      <c r="M98" s="128"/>
      <c r="N98" s="128"/>
      <c r="O98" s="129"/>
    </row>
    <row r="99" spans="1:15">
      <c r="A99" s="69">
        <v>94</v>
      </c>
      <c r="B99" s="70"/>
      <c r="C99" s="70"/>
      <c r="D99" s="70"/>
      <c r="E99" s="69">
        <f t="shared" si="1"/>
        <v>0</v>
      </c>
      <c r="F99" s="127"/>
      <c r="G99" s="128"/>
      <c r="H99" s="128"/>
      <c r="I99" s="128"/>
      <c r="J99" s="128"/>
      <c r="K99" s="128"/>
      <c r="L99" s="128"/>
      <c r="M99" s="128"/>
      <c r="N99" s="128"/>
      <c r="O99" s="129"/>
    </row>
    <row r="100" spans="1:15">
      <c r="A100" s="69">
        <v>95</v>
      </c>
      <c r="B100" s="72"/>
      <c r="C100" s="72"/>
      <c r="D100" s="72"/>
      <c r="E100" s="69">
        <f t="shared" si="1"/>
        <v>0</v>
      </c>
      <c r="F100" s="127"/>
      <c r="G100" s="128"/>
      <c r="H100" s="128"/>
      <c r="I100" s="128"/>
      <c r="J100" s="128"/>
      <c r="K100" s="128"/>
      <c r="L100" s="128"/>
      <c r="M100" s="128"/>
      <c r="N100" s="128"/>
      <c r="O100" s="129"/>
    </row>
    <row r="101" spans="1:15">
      <c r="A101" s="69">
        <v>96</v>
      </c>
      <c r="B101" s="70"/>
      <c r="C101" s="70"/>
      <c r="D101" s="70"/>
      <c r="E101" s="69">
        <f t="shared" si="1"/>
        <v>0</v>
      </c>
      <c r="F101" s="127"/>
      <c r="G101" s="128"/>
      <c r="H101" s="128"/>
      <c r="I101" s="128"/>
      <c r="J101" s="128"/>
      <c r="K101" s="128"/>
      <c r="L101" s="128"/>
      <c r="M101" s="128"/>
      <c r="N101" s="128"/>
      <c r="O101" s="129"/>
    </row>
    <row r="102" spans="1:15">
      <c r="A102" s="69">
        <v>97</v>
      </c>
      <c r="B102" s="70"/>
      <c r="C102" s="70"/>
      <c r="D102" s="70"/>
      <c r="E102" s="69">
        <f t="shared" si="1"/>
        <v>0</v>
      </c>
      <c r="F102" s="127"/>
      <c r="G102" s="128"/>
      <c r="H102" s="128"/>
      <c r="I102" s="128"/>
      <c r="J102" s="128"/>
      <c r="K102" s="128"/>
      <c r="L102" s="128"/>
      <c r="M102" s="128"/>
      <c r="N102" s="128"/>
      <c r="O102" s="129"/>
    </row>
    <row r="103" spans="1:15">
      <c r="A103" s="69">
        <v>98</v>
      </c>
      <c r="B103" s="70"/>
      <c r="C103" s="70"/>
      <c r="D103" s="70"/>
      <c r="E103" s="69">
        <f t="shared" si="1"/>
        <v>0</v>
      </c>
      <c r="F103" s="127"/>
      <c r="G103" s="128"/>
      <c r="H103" s="128"/>
      <c r="I103" s="128"/>
      <c r="J103" s="128"/>
      <c r="K103" s="128"/>
      <c r="L103" s="128"/>
      <c r="M103" s="128"/>
      <c r="N103" s="128"/>
      <c r="O103" s="129"/>
    </row>
    <row r="104" spans="1:15">
      <c r="A104" s="69">
        <v>99</v>
      </c>
      <c r="B104" s="70"/>
      <c r="C104" s="70"/>
      <c r="D104" s="70"/>
      <c r="E104" s="69">
        <f t="shared" si="1"/>
        <v>0</v>
      </c>
      <c r="F104" s="127"/>
      <c r="G104" s="128"/>
      <c r="H104" s="128"/>
      <c r="I104" s="128"/>
      <c r="J104" s="128"/>
      <c r="K104" s="128"/>
      <c r="L104" s="128"/>
      <c r="M104" s="128"/>
      <c r="N104" s="128"/>
      <c r="O104" s="129"/>
    </row>
    <row r="105" spans="1:15">
      <c r="A105" s="71">
        <v>100</v>
      </c>
      <c r="B105" s="72"/>
      <c r="C105" s="70"/>
      <c r="D105" s="72"/>
      <c r="E105" s="69">
        <f t="shared" si="1"/>
        <v>0</v>
      </c>
      <c r="F105" s="127"/>
      <c r="G105" s="128"/>
      <c r="H105" s="128"/>
      <c r="I105" s="128"/>
      <c r="J105" s="128"/>
      <c r="K105" s="128"/>
      <c r="L105" s="128"/>
      <c r="M105" s="128"/>
      <c r="N105" s="128"/>
      <c r="O105" s="129"/>
    </row>
    <row r="106" spans="1:15">
      <c r="A106" s="69">
        <v>101</v>
      </c>
      <c r="B106" s="70"/>
      <c r="C106" s="110"/>
      <c r="D106" s="70"/>
      <c r="E106" s="69">
        <f t="shared" si="1"/>
        <v>0</v>
      </c>
      <c r="F106" s="127"/>
      <c r="G106" s="128"/>
      <c r="H106" s="128"/>
      <c r="I106" s="128"/>
      <c r="J106" s="128"/>
      <c r="K106" s="128"/>
      <c r="L106" s="128"/>
      <c r="M106" s="128"/>
      <c r="N106" s="128"/>
      <c r="O106" s="129"/>
    </row>
    <row r="107" spans="1:15">
      <c r="A107" s="69">
        <v>102</v>
      </c>
      <c r="B107" s="70"/>
      <c r="C107" s="70"/>
      <c r="D107" s="70"/>
      <c r="E107" s="69">
        <f t="shared" si="1"/>
        <v>0</v>
      </c>
      <c r="F107" s="127"/>
      <c r="G107" s="128"/>
      <c r="H107" s="128"/>
      <c r="I107" s="128"/>
      <c r="J107" s="128"/>
      <c r="K107" s="128"/>
      <c r="L107" s="128"/>
      <c r="M107" s="128"/>
      <c r="N107" s="128"/>
      <c r="O107" s="129"/>
    </row>
    <row r="108" spans="1:15">
      <c r="A108" s="69">
        <v>103</v>
      </c>
      <c r="B108" s="70"/>
      <c r="C108" s="70"/>
      <c r="D108" s="70"/>
      <c r="E108" s="69">
        <f t="shared" si="1"/>
        <v>0</v>
      </c>
      <c r="F108" s="127"/>
      <c r="G108" s="128"/>
      <c r="H108" s="128"/>
      <c r="I108" s="128"/>
      <c r="J108" s="128"/>
      <c r="K108" s="128"/>
      <c r="L108" s="128"/>
      <c r="M108" s="128"/>
      <c r="N108" s="128"/>
      <c r="O108" s="129"/>
    </row>
    <row r="109" spans="1:15">
      <c r="A109" s="69">
        <v>104</v>
      </c>
      <c r="B109" s="70"/>
      <c r="C109" s="70"/>
      <c r="D109" s="70"/>
      <c r="E109" s="69">
        <f t="shared" si="1"/>
        <v>0</v>
      </c>
      <c r="F109" s="127"/>
      <c r="G109" s="128"/>
      <c r="H109" s="128"/>
      <c r="I109" s="128"/>
      <c r="J109" s="128"/>
      <c r="K109" s="128"/>
      <c r="L109" s="128"/>
      <c r="M109" s="128"/>
      <c r="N109" s="128"/>
      <c r="O109" s="129"/>
    </row>
    <row r="110" spans="1:15">
      <c r="A110" s="69">
        <v>105</v>
      </c>
      <c r="B110" s="70"/>
      <c r="C110" s="70"/>
      <c r="D110" s="70"/>
      <c r="E110" s="69">
        <f t="shared" si="1"/>
        <v>0</v>
      </c>
      <c r="F110" s="127"/>
      <c r="G110" s="128"/>
      <c r="H110" s="128"/>
      <c r="I110" s="128"/>
      <c r="J110" s="128"/>
      <c r="K110" s="128"/>
      <c r="L110" s="128"/>
      <c r="M110" s="128"/>
      <c r="N110" s="128"/>
      <c r="O110" s="129"/>
    </row>
    <row r="111" spans="1:15">
      <c r="A111" s="69">
        <v>106</v>
      </c>
      <c r="B111" s="70"/>
      <c r="C111" s="70"/>
      <c r="D111" s="70"/>
      <c r="E111" s="69">
        <f t="shared" si="1"/>
        <v>0</v>
      </c>
      <c r="F111" s="127"/>
      <c r="G111" s="128"/>
      <c r="H111" s="128"/>
      <c r="I111" s="128"/>
      <c r="J111" s="128"/>
      <c r="K111" s="128"/>
      <c r="L111" s="128"/>
      <c r="M111" s="128"/>
      <c r="N111" s="128"/>
      <c r="O111" s="129"/>
    </row>
    <row r="112" spans="1:15">
      <c r="A112" s="69">
        <v>107</v>
      </c>
      <c r="B112" s="70"/>
      <c r="C112" s="70"/>
      <c r="D112" s="70"/>
      <c r="E112" s="69">
        <f t="shared" si="1"/>
        <v>0</v>
      </c>
      <c r="F112" s="127"/>
      <c r="G112" s="128"/>
      <c r="H112" s="128"/>
      <c r="I112" s="128"/>
      <c r="J112" s="128"/>
      <c r="K112" s="128"/>
      <c r="L112" s="128"/>
      <c r="M112" s="128"/>
      <c r="N112" s="128"/>
      <c r="O112" s="129"/>
    </row>
    <row r="113" spans="1:15">
      <c r="A113" s="69">
        <v>108</v>
      </c>
      <c r="B113" s="70"/>
      <c r="C113" s="70"/>
      <c r="D113" s="70"/>
      <c r="E113" s="69">
        <f t="shared" si="1"/>
        <v>0</v>
      </c>
      <c r="F113" s="127"/>
      <c r="G113" s="128"/>
      <c r="H113" s="128"/>
      <c r="I113" s="128"/>
      <c r="J113" s="128"/>
      <c r="K113" s="128"/>
      <c r="L113" s="128"/>
      <c r="M113" s="128"/>
      <c r="N113" s="128"/>
      <c r="O113" s="129"/>
    </row>
    <row r="114" spans="1:15">
      <c r="A114" s="69">
        <v>109</v>
      </c>
      <c r="B114" s="70"/>
      <c r="C114" s="70"/>
      <c r="D114" s="70"/>
      <c r="E114" s="69">
        <f t="shared" si="1"/>
        <v>0</v>
      </c>
      <c r="F114" s="127"/>
      <c r="G114" s="128"/>
      <c r="H114" s="128"/>
      <c r="I114" s="128"/>
      <c r="J114" s="128"/>
      <c r="K114" s="128"/>
      <c r="L114" s="128"/>
      <c r="M114" s="128"/>
      <c r="N114" s="128"/>
      <c r="O114" s="129"/>
    </row>
    <row r="115" spans="1:15">
      <c r="A115" s="69">
        <v>110</v>
      </c>
      <c r="B115" s="70"/>
      <c r="C115" s="70"/>
      <c r="D115" s="70"/>
      <c r="E115" s="69">
        <f t="shared" si="1"/>
        <v>0</v>
      </c>
      <c r="F115" s="127"/>
      <c r="G115" s="128"/>
      <c r="H115" s="128"/>
      <c r="I115" s="128"/>
      <c r="J115" s="128"/>
      <c r="K115" s="128"/>
      <c r="L115" s="128"/>
      <c r="M115" s="128"/>
      <c r="N115" s="128"/>
      <c r="O115" s="129"/>
    </row>
    <row r="116" spans="1:15">
      <c r="A116" s="69">
        <v>111</v>
      </c>
      <c r="B116" s="70"/>
      <c r="C116" s="70"/>
      <c r="D116" s="70"/>
      <c r="E116" s="69">
        <f t="shared" si="1"/>
        <v>0</v>
      </c>
      <c r="F116" s="127"/>
      <c r="G116" s="128"/>
      <c r="H116" s="128"/>
      <c r="I116" s="128"/>
      <c r="J116" s="128"/>
      <c r="K116" s="128"/>
      <c r="L116" s="128"/>
      <c r="M116" s="128"/>
      <c r="N116" s="128"/>
      <c r="O116" s="129"/>
    </row>
    <row r="117" spans="1:15">
      <c r="A117" s="69">
        <v>112</v>
      </c>
      <c r="B117" s="70"/>
      <c r="C117" s="70"/>
      <c r="D117" s="70"/>
      <c r="E117" s="69">
        <f t="shared" si="1"/>
        <v>0</v>
      </c>
      <c r="F117" s="127"/>
      <c r="G117" s="128"/>
      <c r="H117" s="128"/>
      <c r="I117" s="128"/>
      <c r="J117" s="128"/>
      <c r="K117" s="128"/>
      <c r="L117" s="128"/>
      <c r="M117" s="128"/>
      <c r="N117" s="128"/>
      <c r="O117" s="129"/>
    </row>
    <row r="118" spans="1:15">
      <c r="A118" s="69">
        <v>113</v>
      </c>
      <c r="B118" s="70"/>
      <c r="C118" s="70"/>
      <c r="D118" s="70"/>
      <c r="E118" s="69">
        <f t="shared" si="1"/>
        <v>0</v>
      </c>
      <c r="F118" s="127"/>
      <c r="G118" s="128"/>
      <c r="H118" s="128"/>
      <c r="I118" s="128"/>
      <c r="J118" s="128"/>
      <c r="K118" s="128"/>
      <c r="L118" s="128"/>
      <c r="M118" s="128"/>
      <c r="N118" s="128"/>
      <c r="O118" s="129"/>
    </row>
    <row r="119" spans="1:15">
      <c r="A119" s="69">
        <v>114</v>
      </c>
      <c r="B119" s="70"/>
      <c r="C119" s="70"/>
      <c r="D119" s="70"/>
      <c r="E119" s="69">
        <f t="shared" si="1"/>
        <v>0</v>
      </c>
      <c r="F119" s="127"/>
      <c r="G119" s="128"/>
      <c r="H119" s="128"/>
      <c r="I119" s="128"/>
      <c r="J119" s="128"/>
      <c r="K119" s="128"/>
      <c r="L119" s="128"/>
      <c r="M119" s="128"/>
      <c r="N119" s="128"/>
      <c r="O119" s="129"/>
    </row>
    <row r="120" spans="1:15">
      <c r="A120" s="69">
        <v>115</v>
      </c>
      <c r="B120" s="70"/>
      <c r="C120" s="70"/>
      <c r="D120" s="70"/>
      <c r="E120" s="69">
        <f t="shared" si="1"/>
        <v>0</v>
      </c>
      <c r="F120" s="127"/>
      <c r="G120" s="128"/>
      <c r="H120" s="128"/>
      <c r="I120" s="128"/>
      <c r="J120" s="128"/>
      <c r="K120" s="128"/>
      <c r="L120" s="128"/>
      <c r="M120" s="128"/>
      <c r="N120" s="128"/>
      <c r="O120" s="129"/>
    </row>
    <row r="121" spans="1:15">
      <c r="A121" s="69">
        <v>116</v>
      </c>
      <c r="B121" s="70"/>
      <c r="C121" s="70"/>
      <c r="D121" s="70"/>
      <c r="E121" s="69">
        <f t="shared" si="1"/>
        <v>0</v>
      </c>
      <c r="F121" s="127"/>
      <c r="G121" s="128"/>
      <c r="H121" s="128"/>
      <c r="I121" s="128"/>
      <c r="J121" s="128"/>
      <c r="K121" s="128"/>
      <c r="L121" s="128"/>
      <c r="M121" s="128"/>
      <c r="N121" s="128"/>
      <c r="O121" s="129"/>
    </row>
    <row r="122" spans="1:15">
      <c r="A122" s="69">
        <v>117</v>
      </c>
      <c r="B122" s="70"/>
      <c r="C122" s="70"/>
      <c r="D122" s="70"/>
      <c r="E122" s="69">
        <f t="shared" si="1"/>
        <v>0</v>
      </c>
      <c r="F122" s="127"/>
      <c r="G122" s="128"/>
      <c r="H122" s="128"/>
      <c r="I122" s="128"/>
      <c r="J122" s="128"/>
      <c r="K122" s="128"/>
      <c r="L122" s="128"/>
      <c r="M122" s="128"/>
      <c r="N122" s="128"/>
      <c r="O122" s="129"/>
    </row>
    <row r="123" spans="1:15">
      <c r="A123" s="69">
        <v>118</v>
      </c>
      <c r="B123" s="70"/>
      <c r="C123" s="70"/>
      <c r="D123" s="70"/>
      <c r="E123" s="69">
        <f t="shared" si="1"/>
        <v>0</v>
      </c>
      <c r="F123" s="127"/>
      <c r="G123" s="128"/>
      <c r="H123" s="128"/>
      <c r="I123" s="128"/>
      <c r="J123" s="128"/>
      <c r="K123" s="128"/>
      <c r="L123" s="128"/>
      <c r="M123" s="128"/>
      <c r="N123" s="128"/>
      <c r="O123" s="129"/>
    </row>
    <row r="124" spans="1:15">
      <c r="A124" s="69">
        <v>119</v>
      </c>
      <c r="B124" s="70"/>
      <c r="C124" s="70"/>
      <c r="D124" s="70"/>
      <c r="E124" s="69">
        <f t="shared" si="1"/>
        <v>0</v>
      </c>
      <c r="F124" s="127"/>
      <c r="G124" s="128"/>
      <c r="H124" s="128"/>
      <c r="I124" s="128"/>
      <c r="J124" s="128"/>
      <c r="K124" s="128"/>
      <c r="L124" s="128"/>
      <c r="M124" s="128"/>
      <c r="N124" s="128"/>
      <c r="O124" s="129"/>
    </row>
    <row r="125" spans="1:15">
      <c r="A125" s="69">
        <v>120</v>
      </c>
      <c r="B125" s="70"/>
      <c r="C125" s="70"/>
      <c r="D125" s="70"/>
      <c r="E125" s="69">
        <f t="shared" si="1"/>
        <v>0</v>
      </c>
      <c r="F125" s="127"/>
      <c r="G125" s="128"/>
      <c r="H125" s="128"/>
      <c r="I125" s="128"/>
      <c r="J125" s="128"/>
      <c r="K125" s="128"/>
      <c r="L125" s="128"/>
      <c r="M125" s="128"/>
      <c r="N125" s="128"/>
      <c r="O125" s="129"/>
    </row>
    <row r="126" spans="1:15">
      <c r="A126" s="69">
        <v>121</v>
      </c>
      <c r="B126" s="70"/>
      <c r="C126" s="70"/>
      <c r="D126" s="70"/>
      <c r="E126" s="69">
        <f t="shared" si="1"/>
        <v>0</v>
      </c>
      <c r="F126" s="127"/>
      <c r="G126" s="128"/>
      <c r="H126" s="128"/>
      <c r="I126" s="128"/>
      <c r="J126" s="128"/>
      <c r="K126" s="128"/>
      <c r="L126" s="128"/>
      <c r="M126" s="128"/>
      <c r="N126" s="128"/>
      <c r="O126" s="129"/>
    </row>
    <row r="127" spans="1:15">
      <c r="A127" s="69">
        <v>122</v>
      </c>
      <c r="B127" s="70"/>
      <c r="C127" s="70"/>
      <c r="D127" s="70"/>
      <c r="E127" s="69">
        <f t="shared" si="1"/>
        <v>0</v>
      </c>
      <c r="F127" s="127"/>
      <c r="G127" s="128"/>
      <c r="H127" s="128"/>
      <c r="I127" s="128"/>
      <c r="J127" s="128"/>
      <c r="K127" s="128"/>
      <c r="L127" s="128"/>
      <c r="M127" s="128"/>
      <c r="N127" s="128"/>
      <c r="O127" s="129"/>
    </row>
    <row r="128" spans="1:15">
      <c r="A128" s="69">
        <v>123</v>
      </c>
      <c r="B128" s="70"/>
      <c r="C128" s="70"/>
      <c r="D128" s="70"/>
      <c r="E128" s="69">
        <f t="shared" si="1"/>
        <v>0</v>
      </c>
      <c r="F128" s="127"/>
      <c r="G128" s="128"/>
      <c r="H128" s="128"/>
      <c r="I128" s="128"/>
      <c r="J128" s="128"/>
      <c r="K128" s="128"/>
      <c r="L128" s="128"/>
      <c r="M128" s="128"/>
      <c r="N128" s="128"/>
      <c r="O128" s="129"/>
    </row>
    <row r="129" spans="1:15">
      <c r="A129" s="69">
        <v>124</v>
      </c>
      <c r="B129" s="70"/>
      <c r="C129" s="70"/>
      <c r="D129" s="70"/>
      <c r="E129" s="69">
        <f t="shared" si="1"/>
        <v>0</v>
      </c>
      <c r="F129" s="127"/>
      <c r="G129" s="128"/>
      <c r="H129" s="128"/>
      <c r="I129" s="128"/>
      <c r="J129" s="128"/>
      <c r="K129" s="128"/>
      <c r="L129" s="128"/>
      <c r="M129" s="128"/>
      <c r="N129" s="128"/>
      <c r="O129" s="129"/>
    </row>
    <row r="130" spans="1:15">
      <c r="A130" s="69">
        <v>125</v>
      </c>
      <c r="B130" s="70"/>
      <c r="C130" s="70"/>
      <c r="D130" s="70"/>
      <c r="E130" s="69">
        <f t="shared" si="1"/>
        <v>0</v>
      </c>
      <c r="F130" s="127"/>
      <c r="G130" s="128"/>
      <c r="H130" s="128"/>
      <c r="I130" s="128"/>
      <c r="J130" s="128"/>
      <c r="K130" s="128"/>
      <c r="L130" s="128"/>
      <c r="M130" s="128"/>
      <c r="N130" s="128"/>
      <c r="O130" s="129"/>
    </row>
    <row r="131" spans="1:15">
      <c r="A131" s="69">
        <v>126</v>
      </c>
      <c r="B131" s="70"/>
      <c r="C131" s="70"/>
      <c r="D131" s="70"/>
      <c r="E131" s="69">
        <f t="shared" si="1"/>
        <v>0</v>
      </c>
      <c r="F131" s="127"/>
      <c r="G131" s="128"/>
      <c r="H131" s="128"/>
      <c r="I131" s="128"/>
      <c r="J131" s="128"/>
      <c r="K131" s="128"/>
      <c r="L131" s="128"/>
      <c r="M131" s="128"/>
      <c r="N131" s="128"/>
      <c r="O131" s="129"/>
    </row>
    <row r="132" spans="1:15">
      <c r="A132" s="69">
        <v>127</v>
      </c>
      <c r="B132" s="70"/>
      <c r="C132" s="70"/>
      <c r="D132" s="70"/>
      <c r="E132" s="69">
        <f t="shared" si="1"/>
        <v>0</v>
      </c>
      <c r="F132" s="127"/>
      <c r="G132" s="128"/>
      <c r="H132" s="128"/>
      <c r="I132" s="128"/>
      <c r="J132" s="128"/>
      <c r="K132" s="128"/>
      <c r="L132" s="128"/>
      <c r="M132" s="128"/>
      <c r="N132" s="128"/>
      <c r="O132" s="129"/>
    </row>
    <row r="133" spans="1:15">
      <c r="A133" s="69">
        <v>128</v>
      </c>
      <c r="B133" s="70"/>
      <c r="C133" s="70"/>
      <c r="D133" s="70"/>
      <c r="E133" s="69">
        <f t="shared" si="1"/>
        <v>0</v>
      </c>
      <c r="F133" s="127"/>
      <c r="G133" s="128"/>
      <c r="H133" s="128"/>
      <c r="I133" s="128"/>
      <c r="J133" s="128"/>
      <c r="K133" s="128"/>
      <c r="L133" s="128"/>
      <c r="M133" s="128"/>
      <c r="N133" s="128"/>
      <c r="O133" s="129"/>
    </row>
    <row r="134" spans="1:15">
      <c r="A134" s="69">
        <v>129</v>
      </c>
      <c r="B134" s="70"/>
      <c r="C134" s="70"/>
      <c r="D134" s="70"/>
      <c r="E134" s="69">
        <f t="shared" si="1"/>
        <v>0</v>
      </c>
      <c r="F134" s="127"/>
      <c r="G134" s="128"/>
      <c r="H134" s="128"/>
      <c r="I134" s="128"/>
      <c r="J134" s="128"/>
      <c r="K134" s="128"/>
      <c r="L134" s="128"/>
      <c r="M134" s="128"/>
      <c r="N134" s="128"/>
      <c r="O134" s="129"/>
    </row>
    <row r="135" spans="1:15">
      <c r="A135" s="69">
        <v>130</v>
      </c>
      <c r="B135" s="70"/>
      <c r="C135" s="70"/>
      <c r="D135" s="70"/>
      <c r="E135" s="69">
        <f t="shared" ref="E135:E198" si="2">COUNTIF(F135:O135,"○")</f>
        <v>0</v>
      </c>
      <c r="F135" s="127"/>
      <c r="G135" s="128"/>
      <c r="H135" s="128"/>
      <c r="I135" s="128"/>
      <c r="J135" s="128"/>
      <c r="K135" s="128"/>
      <c r="L135" s="128"/>
      <c r="M135" s="128"/>
      <c r="N135" s="128"/>
      <c r="O135" s="129"/>
    </row>
    <row r="136" spans="1:15">
      <c r="A136" s="69">
        <v>131</v>
      </c>
      <c r="B136" s="70"/>
      <c r="C136" s="70"/>
      <c r="D136" s="70"/>
      <c r="E136" s="69">
        <f t="shared" si="2"/>
        <v>0</v>
      </c>
      <c r="F136" s="127"/>
      <c r="G136" s="128"/>
      <c r="H136" s="128"/>
      <c r="I136" s="128"/>
      <c r="J136" s="128"/>
      <c r="K136" s="128"/>
      <c r="L136" s="128"/>
      <c r="M136" s="128"/>
      <c r="N136" s="128"/>
      <c r="O136" s="129"/>
    </row>
    <row r="137" spans="1:15">
      <c r="A137" s="69">
        <v>132</v>
      </c>
      <c r="B137" s="70"/>
      <c r="C137" s="70"/>
      <c r="D137" s="70"/>
      <c r="E137" s="69">
        <f t="shared" si="2"/>
        <v>0</v>
      </c>
      <c r="F137" s="127"/>
      <c r="G137" s="128"/>
      <c r="H137" s="128"/>
      <c r="I137" s="128"/>
      <c r="J137" s="128"/>
      <c r="K137" s="128"/>
      <c r="L137" s="128"/>
      <c r="M137" s="128"/>
      <c r="N137" s="128"/>
      <c r="O137" s="129"/>
    </row>
    <row r="138" spans="1:15">
      <c r="A138" s="69">
        <v>133</v>
      </c>
      <c r="B138" s="70"/>
      <c r="C138" s="70"/>
      <c r="D138" s="70"/>
      <c r="E138" s="69">
        <f t="shared" si="2"/>
        <v>0</v>
      </c>
      <c r="F138" s="127"/>
      <c r="G138" s="128"/>
      <c r="H138" s="128"/>
      <c r="I138" s="128"/>
      <c r="J138" s="128"/>
      <c r="K138" s="128"/>
      <c r="L138" s="128"/>
      <c r="M138" s="128"/>
      <c r="N138" s="128"/>
      <c r="O138" s="129"/>
    </row>
    <row r="139" spans="1:15">
      <c r="A139" s="69">
        <v>134</v>
      </c>
      <c r="B139" s="70"/>
      <c r="C139" s="70"/>
      <c r="D139" s="70"/>
      <c r="E139" s="69">
        <f t="shared" si="2"/>
        <v>0</v>
      </c>
      <c r="F139" s="127"/>
      <c r="G139" s="128"/>
      <c r="H139" s="128"/>
      <c r="I139" s="128"/>
      <c r="J139" s="128"/>
      <c r="K139" s="128"/>
      <c r="L139" s="128"/>
      <c r="M139" s="128"/>
      <c r="N139" s="128"/>
      <c r="O139" s="129"/>
    </row>
    <row r="140" spans="1:15">
      <c r="A140" s="69">
        <v>135</v>
      </c>
      <c r="B140" s="70"/>
      <c r="C140" s="70"/>
      <c r="D140" s="70"/>
      <c r="E140" s="69">
        <f t="shared" si="2"/>
        <v>0</v>
      </c>
      <c r="F140" s="127"/>
      <c r="G140" s="128"/>
      <c r="H140" s="128"/>
      <c r="I140" s="128"/>
      <c r="J140" s="128"/>
      <c r="K140" s="128"/>
      <c r="L140" s="128"/>
      <c r="M140" s="128"/>
      <c r="N140" s="128"/>
      <c r="O140" s="129"/>
    </row>
    <row r="141" spans="1:15">
      <c r="A141" s="69">
        <v>136</v>
      </c>
      <c r="B141" s="70"/>
      <c r="C141" s="70"/>
      <c r="D141" s="70"/>
      <c r="E141" s="69">
        <f t="shared" si="2"/>
        <v>0</v>
      </c>
      <c r="F141" s="127"/>
      <c r="G141" s="128"/>
      <c r="H141" s="128"/>
      <c r="I141" s="128"/>
      <c r="J141" s="128"/>
      <c r="K141" s="128"/>
      <c r="L141" s="128"/>
      <c r="M141" s="128"/>
      <c r="N141" s="128"/>
      <c r="O141" s="129"/>
    </row>
    <row r="142" spans="1:15">
      <c r="A142" s="69">
        <v>137</v>
      </c>
      <c r="B142" s="70"/>
      <c r="C142" s="70"/>
      <c r="D142" s="70"/>
      <c r="E142" s="69">
        <f t="shared" si="2"/>
        <v>0</v>
      </c>
      <c r="F142" s="127"/>
      <c r="G142" s="128"/>
      <c r="H142" s="128"/>
      <c r="I142" s="128"/>
      <c r="J142" s="128"/>
      <c r="K142" s="128"/>
      <c r="L142" s="128"/>
      <c r="M142" s="128"/>
      <c r="N142" s="128"/>
      <c r="O142" s="129"/>
    </row>
    <row r="143" spans="1:15">
      <c r="A143" s="69">
        <v>138</v>
      </c>
      <c r="B143" s="70"/>
      <c r="C143" s="70"/>
      <c r="D143" s="70"/>
      <c r="E143" s="69">
        <f t="shared" si="2"/>
        <v>0</v>
      </c>
      <c r="F143" s="127"/>
      <c r="G143" s="128"/>
      <c r="H143" s="128"/>
      <c r="I143" s="128"/>
      <c r="J143" s="128"/>
      <c r="K143" s="128"/>
      <c r="L143" s="128"/>
      <c r="M143" s="128"/>
      <c r="N143" s="128"/>
      <c r="O143" s="129"/>
    </row>
    <row r="144" spans="1:15">
      <c r="A144" s="69">
        <v>139</v>
      </c>
      <c r="B144" s="70"/>
      <c r="C144" s="70"/>
      <c r="D144" s="70"/>
      <c r="E144" s="69">
        <f t="shared" si="2"/>
        <v>0</v>
      </c>
      <c r="F144" s="127"/>
      <c r="G144" s="128"/>
      <c r="H144" s="128"/>
      <c r="I144" s="128"/>
      <c r="J144" s="128"/>
      <c r="K144" s="128"/>
      <c r="L144" s="128"/>
      <c r="M144" s="128"/>
      <c r="N144" s="128"/>
      <c r="O144" s="129"/>
    </row>
    <row r="145" spans="1:15">
      <c r="A145" s="69">
        <v>140</v>
      </c>
      <c r="B145" s="70"/>
      <c r="C145" s="70"/>
      <c r="D145" s="70"/>
      <c r="E145" s="69">
        <f t="shared" si="2"/>
        <v>0</v>
      </c>
      <c r="F145" s="127"/>
      <c r="G145" s="128"/>
      <c r="H145" s="128"/>
      <c r="I145" s="128"/>
      <c r="J145" s="128"/>
      <c r="K145" s="128"/>
      <c r="L145" s="128"/>
      <c r="M145" s="128"/>
      <c r="N145" s="128"/>
      <c r="O145" s="129"/>
    </row>
    <row r="146" spans="1:15">
      <c r="A146" s="69">
        <v>141</v>
      </c>
      <c r="B146" s="70"/>
      <c r="C146" s="70"/>
      <c r="D146" s="70"/>
      <c r="E146" s="69">
        <f t="shared" si="2"/>
        <v>0</v>
      </c>
      <c r="F146" s="127"/>
      <c r="G146" s="128"/>
      <c r="H146" s="128"/>
      <c r="I146" s="128"/>
      <c r="J146" s="128"/>
      <c r="K146" s="128"/>
      <c r="L146" s="128"/>
      <c r="M146" s="128"/>
      <c r="N146" s="128"/>
      <c r="O146" s="129"/>
    </row>
    <row r="147" spans="1:15">
      <c r="A147" s="69">
        <v>142</v>
      </c>
      <c r="B147" s="70"/>
      <c r="C147" s="70"/>
      <c r="D147" s="70"/>
      <c r="E147" s="69">
        <f t="shared" si="2"/>
        <v>0</v>
      </c>
      <c r="F147" s="127"/>
      <c r="G147" s="128"/>
      <c r="H147" s="128"/>
      <c r="I147" s="128"/>
      <c r="J147" s="128"/>
      <c r="K147" s="128"/>
      <c r="L147" s="128"/>
      <c r="M147" s="128"/>
      <c r="N147" s="128"/>
      <c r="O147" s="129"/>
    </row>
    <row r="148" spans="1:15">
      <c r="A148" s="69">
        <v>143</v>
      </c>
      <c r="B148" s="70"/>
      <c r="C148" s="70"/>
      <c r="D148" s="70"/>
      <c r="E148" s="69">
        <f t="shared" si="2"/>
        <v>0</v>
      </c>
      <c r="F148" s="127"/>
      <c r="G148" s="128"/>
      <c r="H148" s="128"/>
      <c r="I148" s="128"/>
      <c r="J148" s="128"/>
      <c r="K148" s="128"/>
      <c r="L148" s="128"/>
      <c r="M148" s="128"/>
      <c r="N148" s="128"/>
      <c r="O148" s="129"/>
    </row>
    <row r="149" spans="1:15">
      <c r="A149" s="69">
        <v>144</v>
      </c>
      <c r="B149" s="70"/>
      <c r="C149" s="70"/>
      <c r="D149" s="70"/>
      <c r="E149" s="69">
        <f t="shared" si="2"/>
        <v>0</v>
      </c>
      <c r="F149" s="127"/>
      <c r="G149" s="128"/>
      <c r="H149" s="128"/>
      <c r="I149" s="128"/>
      <c r="J149" s="128"/>
      <c r="K149" s="128"/>
      <c r="L149" s="128"/>
      <c r="M149" s="128"/>
      <c r="N149" s="128"/>
      <c r="O149" s="129"/>
    </row>
    <row r="150" spans="1:15">
      <c r="A150" s="69">
        <v>145</v>
      </c>
      <c r="B150" s="72"/>
      <c r="C150" s="72"/>
      <c r="D150" s="72"/>
      <c r="E150" s="69">
        <f t="shared" si="2"/>
        <v>0</v>
      </c>
      <c r="F150" s="127"/>
      <c r="G150" s="128"/>
      <c r="H150" s="128"/>
      <c r="I150" s="128"/>
      <c r="J150" s="128"/>
      <c r="K150" s="128"/>
      <c r="L150" s="128"/>
      <c r="M150" s="128"/>
      <c r="N150" s="128"/>
      <c r="O150" s="129"/>
    </row>
    <row r="151" spans="1:15">
      <c r="A151" s="69">
        <v>146</v>
      </c>
      <c r="B151" s="70"/>
      <c r="C151" s="70"/>
      <c r="D151" s="70"/>
      <c r="E151" s="69">
        <f t="shared" si="2"/>
        <v>0</v>
      </c>
      <c r="F151" s="127"/>
      <c r="G151" s="128"/>
      <c r="H151" s="128"/>
      <c r="I151" s="128"/>
      <c r="J151" s="128"/>
      <c r="K151" s="128"/>
      <c r="L151" s="128"/>
      <c r="M151" s="128"/>
      <c r="N151" s="128"/>
      <c r="O151" s="129"/>
    </row>
    <row r="152" spans="1:15">
      <c r="A152" s="69">
        <v>147</v>
      </c>
      <c r="B152" s="70"/>
      <c r="C152" s="70"/>
      <c r="D152" s="70"/>
      <c r="E152" s="69">
        <f t="shared" si="2"/>
        <v>0</v>
      </c>
      <c r="F152" s="127"/>
      <c r="G152" s="128"/>
      <c r="H152" s="128"/>
      <c r="I152" s="128"/>
      <c r="J152" s="128"/>
      <c r="K152" s="128"/>
      <c r="L152" s="128"/>
      <c r="M152" s="128"/>
      <c r="N152" s="128"/>
      <c r="O152" s="129"/>
    </row>
    <row r="153" spans="1:15">
      <c r="A153" s="69">
        <v>148</v>
      </c>
      <c r="B153" s="70"/>
      <c r="C153" s="70"/>
      <c r="D153" s="70"/>
      <c r="E153" s="69">
        <f t="shared" si="2"/>
        <v>0</v>
      </c>
      <c r="F153" s="127"/>
      <c r="G153" s="128"/>
      <c r="H153" s="128"/>
      <c r="I153" s="128"/>
      <c r="J153" s="128"/>
      <c r="K153" s="128"/>
      <c r="L153" s="128"/>
      <c r="M153" s="128"/>
      <c r="N153" s="128"/>
      <c r="O153" s="129"/>
    </row>
    <row r="154" spans="1:15">
      <c r="A154" s="69">
        <v>149</v>
      </c>
      <c r="B154" s="70"/>
      <c r="C154" s="70"/>
      <c r="D154" s="70"/>
      <c r="E154" s="69">
        <f t="shared" si="2"/>
        <v>0</v>
      </c>
      <c r="F154" s="127"/>
      <c r="G154" s="128"/>
      <c r="H154" s="128"/>
      <c r="I154" s="128"/>
      <c r="J154" s="128"/>
      <c r="K154" s="128"/>
      <c r="L154" s="128"/>
      <c r="M154" s="128"/>
      <c r="N154" s="128"/>
      <c r="O154" s="129"/>
    </row>
    <row r="155" spans="1:15">
      <c r="A155" s="71">
        <v>150</v>
      </c>
      <c r="B155" s="72"/>
      <c r="C155" s="72"/>
      <c r="D155" s="70"/>
      <c r="E155" s="69">
        <f t="shared" si="2"/>
        <v>0</v>
      </c>
      <c r="F155" s="127"/>
      <c r="G155" s="128"/>
      <c r="H155" s="128"/>
      <c r="I155" s="128"/>
      <c r="J155" s="128"/>
      <c r="K155" s="128"/>
      <c r="L155" s="128"/>
      <c r="M155" s="128"/>
      <c r="N155" s="128"/>
      <c r="O155" s="129"/>
    </row>
    <row r="156" spans="1:15">
      <c r="A156" s="69">
        <v>151</v>
      </c>
      <c r="B156" s="70"/>
      <c r="C156" s="70"/>
      <c r="D156" s="110"/>
      <c r="E156" s="69">
        <f t="shared" si="2"/>
        <v>0</v>
      </c>
      <c r="F156" s="127"/>
      <c r="G156" s="128"/>
      <c r="H156" s="128"/>
      <c r="I156" s="128"/>
      <c r="J156" s="128"/>
      <c r="K156" s="128"/>
      <c r="L156" s="128"/>
      <c r="M156" s="128"/>
      <c r="N156" s="128"/>
      <c r="O156" s="129"/>
    </row>
    <row r="157" spans="1:15">
      <c r="A157" s="69">
        <v>152</v>
      </c>
      <c r="B157" s="70"/>
      <c r="C157" s="70"/>
      <c r="D157" s="70"/>
      <c r="E157" s="69">
        <f t="shared" si="2"/>
        <v>0</v>
      </c>
      <c r="F157" s="127"/>
      <c r="G157" s="128"/>
      <c r="H157" s="128"/>
      <c r="I157" s="128"/>
      <c r="J157" s="128"/>
      <c r="K157" s="128"/>
      <c r="L157" s="128"/>
      <c r="M157" s="128"/>
      <c r="N157" s="128"/>
      <c r="O157" s="129"/>
    </row>
    <row r="158" spans="1:15">
      <c r="A158" s="69">
        <v>153</v>
      </c>
      <c r="B158" s="70"/>
      <c r="C158" s="70"/>
      <c r="D158" s="70"/>
      <c r="E158" s="69">
        <f t="shared" si="2"/>
        <v>0</v>
      </c>
      <c r="F158" s="127"/>
      <c r="G158" s="128"/>
      <c r="H158" s="128"/>
      <c r="I158" s="128"/>
      <c r="J158" s="128"/>
      <c r="K158" s="128"/>
      <c r="L158" s="128"/>
      <c r="M158" s="128"/>
      <c r="N158" s="128"/>
      <c r="O158" s="129"/>
    </row>
    <row r="159" spans="1:15">
      <c r="A159" s="69">
        <v>154</v>
      </c>
      <c r="B159" s="70"/>
      <c r="C159" s="70"/>
      <c r="D159" s="70"/>
      <c r="E159" s="69">
        <f t="shared" si="2"/>
        <v>0</v>
      </c>
      <c r="F159" s="127"/>
      <c r="G159" s="128"/>
      <c r="H159" s="128"/>
      <c r="I159" s="128"/>
      <c r="J159" s="128"/>
      <c r="K159" s="128"/>
      <c r="L159" s="128"/>
      <c r="M159" s="128"/>
      <c r="N159" s="128"/>
      <c r="O159" s="129"/>
    </row>
    <row r="160" spans="1:15">
      <c r="A160" s="69">
        <v>155</v>
      </c>
      <c r="B160" s="70"/>
      <c r="C160" s="70"/>
      <c r="D160" s="70"/>
      <c r="E160" s="69">
        <f t="shared" si="2"/>
        <v>0</v>
      </c>
      <c r="F160" s="127"/>
      <c r="G160" s="128"/>
      <c r="H160" s="128"/>
      <c r="I160" s="128"/>
      <c r="J160" s="128"/>
      <c r="K160" s="128"/>
      <c r="L160" s="128"/>
      <c r="M160" s="128"/>
      <c r="N160" s="128"/>
      <c r="O160" s="129"/>
    </row>
    <row r="161" spans="1:15">
      <c r="A161" s="69">
        <v>156</v>
      </c>
      <c r="B161" s="70"/>
      <c r="C161" s="70"/>
      <c r="D161" s="70"/>
      <c r="E161" s="69">
        <f t="shared" si="2"/>
        <v>0</v>
      </c>
      <c r="F161" s="127"/>
      <c r="G161" s="128"/>
      <c r="H161" s="128"/>
      <c r="I161" s="128"/>
      <c r="J161" s="128"/>
      <c r="K161" s="128"/>
      <c r="L161" s="128"/>
      <c r="M161" s="128"/>
      <c r="N161" s="128"/>
      <c r="O161" s="129"/>
    </row>
    <row r="162" spans="1:15">
      <c r="A162" s="69">
        <v>157</v>
      </c>
      <c r="B162" s="70"/>
      <c r="C162" s="70"/>
      <c r="D162" s="70"/>
      <c r="E162" s="69">
        <f t="shared" si="2"/>
        <v>0</v>
      </c>
      <c r="F162" s="127"/>
      <c r="G162" s="128"/>
      <c r="H162" s="128"/>
      <c r="I162" s="128"/>
      <c r="J162" s="128"/>
      <c r="K162" s="128"/>
      <c r="L162" s="128"/>
      <c r="M162" s="128"/>
      <c r="N162" s="128"/>
      <c r="O162" s="129"/>
    </row>
    <row r="163" spans="1:15">
      <c r="A163" s="69">
        <v>158</v>
      </c>
      <c r="B163" s="70"/>
      <c r="C163" s="70"/>
      <c r="D163" s="70"/>
      <c r="E163" s="69">
        <f t="shared" si="2"/>
        <v>0</v>
      </c>
      <c r="F163" s="127"/>
      <c r="G163" s="128"/>
      <c r="H163" s="128"/>
      <c r="I163" s="128"/>
      <c r="J163" s="128"/>
      <c r="K163" s="128"/>
      <c r="L163" s="128"/>
      <c r="M163" s="128"/>
      <c r="N163" s="128"/>
      <c r="O163" s="129"/>
    </row>
    <row r="164" spans="1:15">
      <c r="A164" s="69">
        <v>159</v>
      </c>
      <c r="B164" s="70"/>
      <c r="C164" s="70"/>
      <c r="D164" s="70"/>
      <c r="E164" s="69">
        <f t="shared" si="2"/>
        <v>0</v>
      </c>
      <c r="F164" s="127"/>
      <c r="G164" s="128"/>
      <c r="H164" s="128"/>
      <c r="I164" s="128"/>
      <c r="J164" s="128"/>
      <c r="K164" s="128"/>
      <c r="L164" s="128"/>
      <c r="M164" s="128"/>
      <c r="N164" s="128"/>
      <c r="O164" s="129"/>
    </row>
    <row r="165" spans="1:15">
      <c r="A165" s="69">
        <v>160</v>
      </c>
      <c r="B165" s="70"/>
      <c r="C165" s="70"/>
      <c r="D165" s="70"/>
      <c r="E165" s="69">
        <f t="shared" si="2"/>
        <v>0</v>
      </c>
      <c r="F165" s="127"/>
      <c r="G165" s="128"/>
      <c r="H165" s="128"/>
      <c r="I165" s="128"/>
      <c r="J165" s="128"/>
      <c r="K165" s="128"/>
      <c r="L165" s="128"/>
      <c r="M165" s="128"/>
      <c r="N165" s="128"/>
      <c r="O165" s="129"/>
    </row>
    <row r="166" spans="1:15">
      <c r="A166" s="69">
        <v>161</v>
      </c>
      <c r="B166" s="70"/>
      <c r="C166" s="70"/>
      <c r="D166" s="70"/>
      <c r="E166" s="69">
        <f t="shared" si="2"/>
        <v>0</v>
      </c>
      <c r="F166" s="127"/>
      <c r="G166" s="128"/>
      <c r="H166" s="128"/>
      <c r="I166" s="128"/>
      <c r="J166" s="128"/>
      <c r="K166" s="128"/>
      <c r="L166" s="128"/>
      <c r="M166" s="128"/>
      <c r="N166" s="128"/>
      <c r="O166" s="129"/>
    </row>
    <row r="167" spans="1:15">
      <c r="A167" s="69">
        <v>162</v>
      </c>
      <c r="B167" s="70"/>
      <c r="C167" s="70"/>
      <c r="D167" s="70"/>
      <c r="E167" s="69">
        <f t="shared" si="2"/>
        <v>0</v>
      </c>
      <c r="F167" s="127"/>
      <c r="G167" s="128"/>
      <c r="H167" s="128"/>
      <c r="I167" s="128"/>
      <c r="J167" s="128"/>
      <c r="K167" s="128"/>
      <c r="L167" s="128"/>
      <c r="M167" s="128"/>
      <c r="N167" s="128"/>
      <c r="O167" s="129"/>
    </row>
    <row r="168" spans="1:15">
      <c r="A168" s="69">
        <v>163</v>
      </c>
      <c r="B168" s="70"/>
      <c r="C168" s="70"/>
      <c r="D168" s="70"/>
      <c r="E168" s="69">
        <f t="shared" si="2"/>
        <v>0</v>
      </c>
      <c r="F168" s="127"/>
      <c r="G168" s="128"/>
      <c r="H168" s="128"/>
      <c r="I168" s="128"/>
      <c r="J168" s="128"/>
      <c r="K168" s="128"/>
      <c r="L168" s="128"/>
      <c r="M168" s="128"/>
      <c r="N168" s="128"/>
      <c r="O168" s="129"/>
    </row>
    <row r="169" spans="1:15">
      <c r="A169" s="69">
        <v>164</v>
      </c>
      <c r="B169" s="70"/>
      <c r="C169" s="70"/>
      <c r="D169" s="70"/>
      <c r="E169" s="69">
        <f t="shared" si="2"/>
        <v>0</v>
      </c>
      <c r="F169" s="127"/>
      <c r="G169" s="128"/>
      <c r="H169" s="128"/>
      <c r="I169" s="128"/>
      <c r="J169" s="128"/>
      <c r="K169" s="128"/>
      <c r="L169" s="128"/>
      <c r="M169" s="128"/>
      <c r="N169" s="128"/>
      <c r="O169" s="129"/>
    </row>
    <row r="170" spans="1:15">
      <c r="A170" s="69">
        <v>165</v>
      </c>
      <c r="B170" s="70"/>
      <c r="C170" s="70"/>
      <c r="D170" s="70"/>
      <c r="E170" s="69">
        <f t="shared" si="2"/>
        <v>0</v>
      </c>
      <c r="F170" s="127"/>
      <c r="G170" s="128"/>
      <c r="H170" s="128"/>
      <c r="I170" s="128"/>
      <c r="J170" s="128"/>
      <c r="K170" s="128"/>
      <c r="L170" s="128"/>
      <c r="M170" s="128"/>
      <c r="N170" s="128"/>
      <c r="O170" s="129"/>
    </row>
    <row r="171" spans="1:15">
      <c r="A171" s="69">
        <v>166</v>
      </c>
      <c r="B171" s="70"/>
      <c r="C171" s="70"/>
      <c r="D171" s="70"/>
      <c r="E171" s="69">
        <f t="shared" si="2"/>
        <v>0</v>
      </c>
      <c r="F171" s="127"/>
      <c r="G171" s="128"/>
      <c r="H171" s="128"/>
      <c r="I171" s="128"/>
      <c r="J171" s="128"/>
      <c r="K171" s="128"/>
      <c r="L171" s="128"/>
      <c r="M171" s="128"/>
      <c r="N171" s="128"/>
      <c r="O171" s="129"/>
    </row>
    <row r="172" spans="1:15">
      <c r="A172" s="69">
        <v>167</v>
      </c>
      <c r="B172" s="70"/>
      <c r="C172" s="70"/>
      <c r="D172" s="70"/>
      <c r="E172" s="69">
        <f t="shared" si="2"/>
        <v>0</v>
      </c>
      <c r="F172" s="127"/>
      <c r="G172" s="128"/>
      <c r="H172" s="128"/>
      <c r="I172" s="128"/>
      <c r="J172" s="128"/>
      <c r="K172" s="128"/>
      <c r="L172" s="128"/>
      <c r="M172" s="128"/>
      <c r="N172" s="128"/>
      <c r="O172" s="129"/>
    </row>
    <row r="173" spans="1:15">
      <c r="A173" s="69">
        <v>168</v>
      </c>
      <c r="B173" s="70"/>
      <c r="C173" s="70"/>
      <c r="D173" s="70"/>
      <c r="E173" s="69">
        <f t="shared" si="2"/>
        <v>0</v>
      </c>
      <c r="F173" s="127"/>
      <c r="G173" s="128"/>
      <c r="H173" s="128"/>
      <c r="I173" s="128"/>
      <c r="J173" s="128"/>
      <c r="K173" s="128"/>
      <c r="L173" s="128"/>
      <c r="M173" s="128"/>
      <c r="N173" s="128"/>
      <c r="O173" s="129"/>
    </row>
    <row r="174" spans="1:15">
      <c r="A174" s="69">
        <v>169</v>
      </c>
      <c r="B174" s="70"/>
      <c r="C174" s="70"/>
      <c r="D174" s="70"/>
      <c r="E174" s="69">
        <f t="shared" si="2"/>
        <v>0</v>
      </c>
      <c r="F174" s="127"/>
      <c r="G174" s="128"/>
      <c r="H174" s="128"/>
      <c r="I174" s="128"/>
      <c r="J174" s="128"/>
      <c r="K174" s="128"/>
      <c r="L174" s="128"/>
      <c r="M174" s="128"/>
      <c r="N174" s="128"/>
      <c r="O174" s="129"/>
    </row>
    <row r="175" spans="1:15">
      <c r="A175" s="69">
        <v>170</v>
      </c>
      <c r="B175" s="70"/>
      <c r="C175" s="70"/>
      <c r="D175" s="70"/>
      <c r="E175" s="69">
        <f t="shared" si="2"/>
        <v>0</v>
      </c>
      <c r="F175" s="127"/>
      <c r="G175" s="128"/>
      <c r="H175" s="128"/>
      <c r="I175" s="128"/>
      <c r="J175" s="128"/>
      <c r="K175" s="128"/>
      <c r="L175" s="128"/>
      <c r="M175" s="128"/>
      <c r="N175" s="128"/>
      <c r="O175" s="129"/>
    </row>
    <row r="176" spans="1:15">
      <c r="A176" s="69">
        <v>171</v>
      </c>
      <c r="B176" s="70"/>
      <c r="C176" s="70"/>
      <c r="D176" s="70"/>
      <c r="E176" s="69">
        <f t="shared" si="2"/>
        <v>0</v>
      </c>
      <c r="F176" s="127"/>
      <c r="G176" s="128"/>
      <c r="H176" s="128"/>
      <c r="I176" s="128"/>
      <c r="J176" s="128"/>
      <c r="K176" s="128"/>
      <c r="L176" s="128"/>
      <c r="M176" s="128"/>
      <c r="N176" s="128"/>
      <c r="O176" s="129"/>
    </row>
    <row r="177" spans="1:15">
      <c r="A177" s="69">
        <v>172</v>
      </c>
      <c r="B177" s="70"/>
      <c r="C177" s="70"/>
      <c r="D177" s="70"/>
      <c r="E177" s="69">
        <f t="shared" si="2"/>
        <v>0</v>
      </c>
      <c r="F177" s="127"/>
      <c r="G177" s="128"/>
      <c r="H177" s="128"/>
      <c r="I177" s="128"/>
      <c r="J177" s="128"/>
      <c r="K177" s="128"/>
      <c r="L177" s="128"/>
      <c r="M177" s="128"/>
      <c r="N177" s="128"/>
      <c r="O177" s="129"/>
    </row>
    <row r="178" spans="1:15">
      <c r="A178" s="69">
        <v>173</v>
      </c>
      <c r="B178" s="70"/>
      <c r="C178" s="70"/>
      <c r="D178" s="70"/>
      <c r="E178" s="69">
        <f t="shared" si="2"/>
        <v>0</v>
      </c>
      <c r="F178" s="127"/>
      <c r="G178" s="128"/>
      <c r="H178" s="128"/>
      <c r="I178" s="128"/>
      <c r="J178" s="128"/>
      <c r="K178" s="128"/>
      <c r="L178" s="128"/>
      <c r="M178" s="128"/>
      <c r="N178" s="128"/>
      <c r="O178" s="129"/>
    </row>
    <row r="179" spans="1:15">
      <c r="A179" s="69">
        <v>174</v>
      </c>
      <c r="B179" s="70"/>
      <c r="C179" s="70"/>
      <c r="D179" s="70"/>
      <c r="E179" s="69">
        <f t="shared" si="2"/>
        <v>0</v>
      </c>
      <c r="F179" s="127"/>
      <c r="G179" s="128"/>
      <c r="H179" s="128"/>
      <c r="I179" s="128"/>
      <c r="J179" s="128"/>
      <c r="K179" s="128"/>
      <c r="L179" s="128"/>
      <c r="M179" s="128"/>
      <c r="N179" s="128"/>
      <c r="O179" s="129"/>
    </row>
    <row r="180" spans="1:15">
      <c r="A180" s="69">
        <v>175</v>
      </c>
      <c r="B180" s="70"/>
      <c r="C180" s="70"/>
      <c r="D180" s="70"/>
      <c r="E180" s="69">
        <f t="shared" si="2"/>
        <v>0</v>
      </c>
      <c r="F180" s="127"/>
      <c r="G180" s="128"/>
      <c r="H180" s="128"/>
      <c r="I180" s="128"/>
      <c r="J180" s="128"/>
      <c r="K180" s="128"/>
      <c r="L180" s="128"/>
      <c r="M180" s="128"/>
      <c r="N180" s="128"/>
      <c r="O180" s="129"/>
    </row>
    <row r="181" spans="1:15">
      <c r="A181" s="69">
        <v>176</v>
      </c>
      <c r="B181" s="70"/>
      <c r="C181" s="70"/>
      <c r="D181" s="70"/>
      <c r="E181" s="69">
        <f t="shared" si="2"/>
        <v>0</v>
      </c>
      <c r="F181" s="127"/>
      <c r="G181" s="128"/>
      <c r="H181" s="128"/>
      <c r="I181" s="128"/>
      <c r="J181" s="128"/>
      <c r="K181" s="128"/>
      <c r="L181" s="128"/>
      <c r="M181" s="128"/>
      <c r="N181" s="128"/>
      <c r="O181" s="129"/>
    </row>
    <row r="182" spans="1:15">
      <c r="A182" s="69">
        <v>177</v>
      </c>
      <c r="B182" s="70"/>
      <c r="C182" s="70"/>
      <c r="D182" s="70"/>
      <c r="E182" s="69">
        <f t="shared" si="2"/>
        <v>0</v>
      </c>
      <c r="F182" s="127"/>
      <c r="G182" s="128"/>
      <c r="H182" s="128"/>
      <c r="I182" s="128"/>
      <c r="J182" s="128"/>
      <c r="K182" s="128"/>
      <c r="L182" s="128"/>
      <c r="M182" s="128"/>
      <c r="N182" s="128"/>
      <c r="O182" s="129"/>
    </row>
    <row r="183" spans="1:15">
      <c r="A183" s="69">
        <v>178</v>
      </c>
      <c r="B183" s="70"/>
      <c r="C183" s="70"/>
      <c r="D183" s="70"/>
      <c r="E183" s="69">
        <f t="shared" si="2"/>
        <v>0</v>
      </c>
      <c r="F183" s="127"/>
      <c r="G183" s="128"/>
      <c r="H183" s="128"/>
      <c r="I183" s="128"/>
      <c r="J183" s="128"/>
      <c r="K183" s="128"/>
      <c r="L183" s="128"/>
      <c r="M183" s="128"/>
      <c r="N183" s="128"/>
      <c r="O183" s="129"/>
    </row>
    <row r="184" spans="1:15">
      <c r="A184" s="69">
        <v>179</v>
      </c>
      <c r="B184" s="70"/>
      <c r="C184" s="70"/>
      <c r="D184" s="70"/>
      <c r="E184" s="69">
        <f t="shared" si="2"/>
        <v>0</v>
      </c>
      <c r="F184" s="127"/>
      <c r="G184" s="128"/>
      <c r="H184" s="128"/>
      <c r="I184" s="128"/>
      <c r="J184" s="128"/>
      <c r="K184" s="128"/>
      <c r="L184" s="128"/>
      <c r="M184" s="128"/>
      <c r="N184" s="128"/>
      <c r="O184" s="129"/>
    </row>
    <row r="185" spans="1:15">
      <c r="A185" s="69">
        <v>180</v>
      </c>
      <c r="B185" s="70"/>
      <c r="C185" s="70"/>
      <c r="D185" s="70"/>
      <c r="E185" s="69">
        <f t="shared" si="2"/>
        <v>0</v>
      </c>
      <c r="F185" s="127"/>
      <c r="G185" s="128"/>
      <c r="H185" s="128"/>
      <c r="I185" s="128"/>
      <c r="J185" s="128"/>
      <c r="K185" s="128"/>
      <c r="L185" s="128"/>
      <c r="M185" s="128"/>
      <c r="N185" s="128"/>
      <c r="O185" s="129"/>
    </row>
    <row r="186" spans="1:15">
      <c r="A186" s="69">
        <v>181</v>
      </c>
      <c r="B186" s="70"/>
      <c r="C186" s="70"/>
      <c r="D186" s="70"/>
      <c r="E186" s="69">
        <f t="shared" si="2"/>
        <v>0</v>
      </c>
      <c r="F186" s="127"/>
      <c r="G186" s="128"/>
      <c r="H186" s="128"/>
      <c r="I186" s="128"/>
      <c r="J186" s="128"/>
      <c r="K186" s="128"/>
      <c r="L186" s="128"/>
      <c r="M186" s="128"/>
      <c r="N186" s="128"/>
      <c r="O186" s="129"/>
    </row>
    <row r="187" spans="1:15">
      <c r="A187" s="69">
        <v>182</v>
      </c>
      <c r="B187" s="70"/>
      <c r="C187" s="70"/>
      <c r="D187" s="70"/>
      <c r="E187" s="69">
        <f t="shared" si="2"/>
        <v>0</v>
      </c>
      <c r="F187" s="127"/>
      <c r="G187" s="128"/>
      <c r="H187" s="128"/>
      <c r="I187" s="128"/>
      <c r="J187" s="128"/>
      <c r="K187" s="128"/>
      <c r="L187" s="128"/>
      <c r="M187" s="128"/>
      <c r="N187" s="128"/>
      <c r="O187" s="129"/>
    </row>
    <row r="188" spans="1:15">
      <c r="A188" s="69">
        <v>183</v>
      </c>
      <c r="B188" s="70"/>
      <c r="C188" s="70"/>
      <c r="D188" s="70"/>
      <c r="E188" s="69">
        <f t="shared" si="2"/>
        <v>0</v>
      </c>
      <c r="F188" s="127"/>
      <c r="G188" s="128"/>
      <c r="H188" s="128"/>
      <c r="I188" s="128"/>
      <c r="J188" s="128"/>
      <c r="K188" s="128"/>
      <c r="L188" s="128"/>
      <c r="M188" s="128"/>
      <c r="N188" s="128"/>
      <c r="O188" s="129"/>
    </row>
    <row r="189" spans="1:15">
      <c r="A189" s="69">
        <v>184</v>
      </c>
      <c r="B189" s="70"/>
      <c r="C189" s="70"/>
      <c r="D189" s="70"/>
      <c r="E189" s="69">
        <f t="shared" si="2"/>
        <v>0</v>
      </c>
      <c r="F189" s="127"/>
      <c r="G189" s="128"/>
      <c r="H189" s="128"/>
      <c r="I189" s="128"/>
      <c r="J189" s="128"/>
      <c r="K189" s="128"/>
      <c r="L189" s="128"/>
      <c r="M189" s="128"/>
      <c r="N189" s="128"/>
      <c r="O189" s="129"/>
    </row>
    <row r="190" spans="1:15">
      <c r="A190" s="69">
        <v>185</v>
      </c>
      <c r="B190" s="70"/>
      <c r="C190" s="70"/>
      <c r="D190" s="70"/>
      <c r="E190" s="69">
        <f t="shared" si="2"/>
        <v>0</v>
      </c>
      <c r="F190" s="127"/>
      <c r="G190" s="128"/>
      <c r="H190" s="128"/>
      <c r="I190" s="128"/>
      <c r="J190" s="128"/>
      <c r="K190" s="128"/>
      <c r="L190" s="128"/>
      <c r="M190" s="128"/>
      <c r="N190" s="128"/>
      <c r="O190" s="129"/>
    </row>
    <row r="191" spans="1:15">
      <c r="A191" s="69">
        <v>186</v>
      </c>
      <c r="B191" s="70"/>
      <c r="C191" s="70"/>
      <c r="D191" s="70"/>
      <c r="E191" s="69">
        <f t="shared" si="2"/>
        <v>0</v>
      </c>
      <c r="F191" s="127"/>
      <c r="G191" s="128"/>
      <c r="H191" s="128"/>
      <c r="I191" s="128"/>
      <c r="J191" s="128"/>
      <c r="K191" s="128"/>
      <c r="L191" s="128"/>
      <c r="M191" s="128"/>
      <c r="N191" s="128"/>
      <c r="O191" s="129"/>
    </row>
    <row r="192" spans="1:15">
      <c r="A192" s="69">
        <v>187</v>
      </c>
      <c r="B192" s="70"/>
      <c r="C192" s="70"/>
      <c r="D192" s="70"/>
      <c r="E192" s="69">
        <f t="shared" si="2"/>
        <v>0</v>
      </c>
      <c r="F192" s="127"/>
      <c r="G192" s="128"/>
      <c r="H192" s="128"/>
      <c r="I192" s="128"/>
      <c r="J192" s="128"/>
      <c r="K192" s="128"/>
      <c r="L192" s="128"/>
      <c r="M192" s="128"/>
      <c r="N192" s="128"/>
      <c r="O192" s="129"/>
    </row>
    <row r="193" spans="1:15">
      <c r="A193" s="69">
        <v>188</v>
      </c>
      <c r="B193" s="70"/>
      <c r="C193" s="70"/>
      <c r="D193" s="70"/>
      <c r="E193" s="69">
        <f t="shared" si="2"/>
        <v>0</v>
      </c>
      <c r="F193" s="127"/>
      <c r="G193" s="128"/>
      <c r="H193" s="128"/>
      <c r="I193" s="128"/>
      <c r="J193" s="128"/>
      <c r="K193" s="128"/>
      <c r="L193" s="128"/>
      <c r="M193" s="128"/>
      <c r="N193" s="128"/>
      <c r="O193" s="129"/>
    </row>
    <row r="194" spans="1:15">
      <c r="A194" s="69">
        <v>189</v>
      </c>
      <c r="B194" s="70"/>
      <c r="C194" s="70"/>
      <c r="D194" s="70"/>
      <c r="E194" s="69">
        <f t="shared" si="2"/>
        <v>0</v>
      </c>
      <c r="F194" s="127"/>
      <c r="G194" s="128"/>
      <c r="H194" s="128"/>
      <c r="I194" s="128"/>
      <c r="J194" s="128"/>
      <c r="K194" s="128"/>
      <c r="L194" s="128"/>
      <c r="M194" s="128"/>
      <c r="N194" s="128"/>
      <c r="O194" s="129"/>
    </row>
    <row r="195" spans="1:15">
      <c r="A195" s="69">
        <v>190</v>
      </c>
      <c r="B195" s="70"/>
      <c r="C195" s="70"/>
      <c r="D195" s="70"/>
      <c r="E195" s="69">
        <f t="shared" si="2"/>
        <v>0</v>
      </c>
      <c r="F195" s="127"/>
      <c r="G195" s="128"/>
      <c r="H195" s="128"/>
      <c r="I195" s="128"/>
      <c r="J195" s="128"/>
      <c r="K195" s="128"/>
      <c r="L195" s="128"/>
      <c r="M195" s="128"/>
      <c r="N195" s="128"/>
      <c r="O195" s="129"/>
    </row>
    <row r="196" spans="1:15">
      <c r="A196" s="69">
        <v>191</v>
      </c>
      <c r="B196" s="70"/>
      <c r="C196" s="70"/>
      <c r="D196" s="70"/>
      <c r="E196" s="69">
        <f t="shared" si="2"/>
        <v>0</v>
      </c>
      <c r="F196" s="127"/>
      <c r="G196" s="128"/>
      <c r="H196" s="128"/>
      <c r="I196" s="128"/>
      <c r="J196" s="128"/>
      <c r="K196" s="128"/>
      <c r="L196" s="128"/>
      <c r="M196" s="128"/>
      <c r="N196" s="128"/>
      <c r="O196" s="129"/>
    </row>
    <row r="197" spans="1:15">
      <c r="A197" s="69">
        <v>192</v>
      </c>
      <c r="B197" s="70"/>
      <c r="C197" s="70"/>
      <c r="D197" s="70"/>
      <c r="E197" s="69">
        <f t="shared" si="2"/>
        <v>0</v>
      </c>
      <c r="F197" s="127"/>
      <c r="G197" s="128"/>
      <c r="H197" s="128"/>
      <c r="I197" s="128"/>
      <c r="J197" s="128"/>
      <c r="K197" s="128"/>
      <c r="L197" s="128"/>
      <c r="M197" s="128"/>
      <c r="N197" s="128"/>
      <c r="O197" s="129"/>
    </row>
    <row r="198" spans="1:15">
      <c r="A198" s="69">
        <v>193</v>
      </c>
      <c r="B198" s="70"/>
      <c r="C198" s="70"/>
      <c r="D198" s="70"/>
      <c r="E198" s="69">
        <f t="shared" si="2"/>
        <v>0</v>
      </c>
      <c r="F198" s="127"/>
      <c r="G198" s="128"/>
      <c r="H198" s="128"/>
      <c r="I198" s="128"/>
      <c r="J198" s="128"/>
      <c r="K198" s="128"/>
      <c r="L198" s="128"/>
      <c r="M198" s="128"/>
      <c r="N198" s="128"/>
      <c r="O198" s="129"/>
    </row>
    <row r="199" spans="1:15">
      <c r="A199" s="69">
        <v>194</v>
      </c>
      <c r="B199" s="70"/>
      <c r="C199" s="70"/>
      <c r="D199" s="70"/>
      <c r="E199" s="69">
        <f t="shared" ref="E199:E262" si="3">COUNTIF(F199:O199,"○")</f>
        <v>0</v>
      </c>
      <c r="F199" s="127"/>
      <c r="G199" s="128"/>
      <c r="H199" s="128"/>
      <c r="I199" s="128"/>
      <c r="J199" s="128"/>
      <c r="K199" s="128"/>
      <c r="L199" s="128"/>
      <c r="M199" s="128"/>
      <c r="N199" s="128"/>
      <c r="O199" s="129"/>
    </row>
    <row r="200" spans="1:15">
      <c r="A200" s="69">
        <v>195</v>
      </c>
      <c r="B200" s="72"/>
      <c r="C200" s="72"/>
      <c r="D200" s="72"/>
      <c r="E200" s="69">
        <f t="shared" si="3"/>
        <v>0</v>
      </c>
      <c r="F200" s="127"/>
      <c r="G200" s="128"/>
      <c r="H200" s="128"/>
      <c r="I200" s="128"/>
      <c r="J200" s="128"/>
      <c r="K200" s="128"/>
      <c r="L200" s="128"/>
      <c r="M200" s="128"/>
      <c r="N200" s="128"/>
      <c r="O200" s="129"/>
    </row>
    <row r="201" spans="1:15">
      <c r="A201" s="69">
        <v>196</v>
      </c>
      <c r="B201" s="70"/>
      <c r="C201" s="70"/>
      <c r="D201" s="70"/>
      <c r="E201" s="69">
        <f t="shared" si="3"/>
        <v>0</v>
      </c>
      <c r="F201" s="127"/>
      <c r="G201" s="128"/>
      <c r="H201" s="128"/>
      <c r="I201" s="128"/>
      <c r="J201" s="128"/>
      <c r="K201" s="128"/>
      <c r="L201" s="128"/>
      <c r="M201" s="128"/>
      <c r="N201" s="128"/>
      <c r="O201" s="129"/>
    </row>
    <row r="202" spans="1:15">
      <c r="A202" s="69">
        <v>197</v>
      </c>
      <c r="B202" s="70"/>
      <c r="C202" s="70"/>
      <c r="D202" s="70"/>
      <c r="E202" s="69">
        <f t="shared" si="3"/>
        <v>0</v>
      </c>
      <c r="F202" s="127"/>
      <c r="G202" s="128"/>
      <c r="H202" s="128"/>
      <c r="I202" s="128"/>
      <c r="J202" s="128"/>
      <c r="K202" s="128"/>
      <c r="L202" s="128"/>
      <c r="M202" s="128"/>
      <c r="N202" s="128"/>
      <c r="O202" s="129"/>
    </row>
    <row r="203" spans="1:15">
      <c r="A203" s="69">
        <v>198</v>
      </c>
      <c r="B203" s="70"/>
      <c r="C203" s="70"/>
      <c r="D203" s="70"/>
      <c r="E203" s="69">
        <f t="shared" si="3"/>
        <v>0</v>
      </c>
      <c r="F203" s="127"/>
      <c r="G203" s="128"/>
      <c r="H203" s="128"/>
      <c r="I203" s="128"/>
      <c r="J203" s="128"/>
      <c r="K203" s="128"/>
      <c r="L203" s="128"/>
      <c r="M203" s="128"/>
      <c r="N203" s="128"/>
      <c r="O203" s="129"/>
    </row>
    <row r="204" spans="1:15">
      <c r="A204" s="69">
        <v>199</v>
      </c>
      <c r="B204" s="70"/>
      <c r="C204" s="70"/>
      <c r="D204" s="70"/>
      <c r="E204" s="69">
        <f t="shared" si="3"/>
        <v>0</v>
      </c>
      <c r="F204" s="127"/>
      <c r="G204" s="128"/>
      <c r="H204" s="128"/>
      <c r="I204" s="128"/>
      <c r="J204" s="128"/>
      <c r="K204" s="128"/>
      <c r="L204" s="128"/>
      <c r="M204" s="128"/>
      <c r="N204" s="128"/>
      <c r="O204" s="129"/>
    </row>
    <row r="205" spans="1:15">
      <c r="A205" s="69">
        <v>200</v>
      </c>
      <c r="B205" s="74"/>
      <c r="C205" s="74"/>
      <c r="D205" s="74"/>
      <c r="E205" s="69">
        <f t="shared" si="3"/>
        <v>0</v>
      </c>
      <c r="F205" s="127"/>
      <c r="G205" s="128"/>
      <c r="H205" s="128"/>
      <c r="I205" s="128"/>
      <c r="J205" s="128"/>
      <c r="K205" s="128"/>
      <c r="L205" s="128"/>
      <c r="M205" s="128"/>
      <c r="N205" s="128"/>
      <c r="O205" s="129"/>
    </row>
    <row r="206" spans="1:15">
      <c r="A206" s="67">
        <v>201</v>
      </c>
      <c r="B206" s="68"/>
      <c r="C206" s="68"/>
      <c r="D206" s="68"/>
      <c r="E206" s="69">
        <f t="shared" si="3"/>
        <v>0</v>
      </c>
      <c r="F206" s="127"/>
      <c r="G206" s="128"/>
      <c r="H206" s="128"/>
      <c r="I206" s="128"/>
      <c r="J206" s="128"/>
      <c r="K206" s="128"/>
      <c r="L206" s="128"/>
      <c r="M206" s="128"/>
      <c r="N206" s="128"/>
      <c r="O206" s="129"/>
    </row>
    <row r="207" spans="1:15">
      <c r="A207" s="69">
        <v>202</v>
      </c>
      <c r="B207" s="70"/>
      <c r="C207" s="70"/>
      <c r="D207" s="70"/>
      <c r="E207" s="69">
        <f t="shared" si="3"/>
        <v>0</v>
      </c>
      <c r="F207" s="127"/>
      <c r="G207" s="128"/>
      <c r="H207" s="128"/>
      <c r="I207" s="128"/>
      <c r="J207" s="128"/>
      <c r="K207" s="128"/>
      <c r="L207" s="128"/>
      <c r="M207" s="128"/>
      <c r="N207" s="128"/>
      <c r="O207" s="129"/>
    </row>
    <row r="208" spans="1:15">
      <c r="A208" s="69">
        <v>203</v>
      </c>
      <c r="B208" s="70"/>
      <c r="C208" s="70"/>
      <c r="D208" s="70"/>
      <c r="E208" s="69">
        <f t="shared" si="3"/>
        <v>0</v>
      </c>
      <c r="F208" s="127"/>
      <c r="G208" s="128"/>
      <c r="H208" s="128"/>
      <c r="I208" s="128"/>
      <c r="J208" s="128"/>
      <c r="K208" s="128"/>
      <c r="L208" s="128"/>
      <c r="M208" s="128"/>
      <c r="N208" s="128"/>
      <c r="O208" s="129"/>
    </row>
    <row r="209" spans="1:15">
      <c r="A209" s="69">
        <v>204</v>
      </c>
      <c r="B209" s="70"/>
      <c r="C209" s="70"/>
      <c r="D209" s="70"/>
      <c r="E209" s="69">
        <f t="shared" si="3"/>
        <v>0</v>
      </c>
      <c r="F209" s="127"/>
      <c r="G209" s="128"/>
      <c r="H209" s="128"/>
      <c r="I209" s="128"/>
      <c r="J209" s="128"/>
      <c r="K209" s="128"/>
      <c r="L209" s="128"/>
      <c r="M209" s="128"/>
      <c r="N209" s="128"/>
      <c r="O209" s="129"/>
    </row>
    <row r="210" spans="1:15">
      <c r="A210" s="69">
        <v>205</v>
      </c>
      <c r="B210" s="70"/>
      <c r="C210" s="70"/>
      <c r="D210" s="70"/>
      <c r="E210" s="69">
        <f t="shared" si="3"/>
        <v>0</v>
      </c>
      <c r="F210" s="127"/>
      <c r="G210" s="128"/>
      <c r="H210" s="128"/>
      <c r="I210" s="128"/>
      <c r="J210" s="128"/>
      <c r="K210" s="128"/>
      <c r="L210" s="128"/>
      <c r="M210" s="128"/>
      <c r="N210" s="128"/>
      <c r="O210" s="129"/>
    </row>
    <row r="211" spans="1:15">
      <c r="A211" s="69">
        <v>206</v>
      </c>
      <c r="B211" s="70"/>
      <c r="C211" s="70"/>
      <c r="D211" s="70"/>
      <c r="E211" s="69">
        <f t="shared" si="3"/>
        <v>0</v>
      </c>
      <c r="F211" s="127"/>
      <c r="G211" s="128"/>
      <c r="H211" s="128"/>
      <c r="I211" s="128"/>
      <c r="J211" s="128"/>
      <c r="K211" s="128"/>
      <c r="L211" s="128"/>
      <c r="M211" s="128"/>
      <c r="N211" s="128"/>
      <c r="O211" s="129"/>
    </row>
    <row r="212" spans="1:15">
      <c r="A212" s="69">
        <v>207</v>
      </c>
      <c r="B212" s="70"/>
      <c r="C212" s="70"/>
      <c r="D212" s="70"/>
      <c r="E212" s="69">
        <f t="shared" si="3"/>
        <v>0</v>
      </c>
      <c r="F212" s="127"/>
      <c r="G212" s="128"/>
      <c r="H212" s="128"/>
      <c r="I212" s="128"/>
      <c r="J212" s="128"/>
      <c r="K212" s="128"/>
      <c r="L212" s="128"/>
      <c r="M212" s="128"/>
      <c r="N212" s="128"/>
      <c r="O212" s="129"/>
    </row>
    <row r="213" spans="1:15">
      <c r="A213" s="69">
        <v>208</v>
      </c>
      <c r="B213" s="70"/>
      <c r="C213" s="70"/>
      <c r="D213" s="70"/>
      <c r="E213" s="69">
        <f t="shared" si="3"/>
        <v>0</v>
      </c>
      <c r="F213" s="127"/>
      <c r="G213" s="128"/>
      <c r="H213" s="128"/>
      <c r="I213" s="128"/>
      <c r="J213" s="128"/>
      <c r="K213" s="128"/>
      <c r="L213" s="128"/>
      <c r="M213" s="128"/>
      <c r="N213" s="128"/>
      <c r="O213" s="129"/>
    </row>
    <row r="214" spans="1:15">
      <c r="A214" s="69">
        <v>209</v>
      </c>
      <c r="B214" s="70"/>
      <c r="C214" s="70"/>
      <c r="D214" s="70"/>
      <c r="E214" s="69">
        <f t="shared" si="3"/>
        <v>0</v>
      </c>
      <c r="F214" s="127"/>
      <c r="G214" s="128"/>
      <c r="H214" s="128"/>
      <c r="I214" s="128"/>
      <c r="J214" s="128"/>
      <c r="K214" s="128"/>
      <c r="L214" s="128"/>
      <c r="M214" s="128"/>
      <c r="N214" s="128"/>
      <c r="O214" s="129"/>
    </row>
    <row r="215" spans="1:15">
      <c r="A215" s="69">
        <v>210</v>
      </c>
      <c r="B215" s="70"/>
      <c r="C215" s="70"/>
      <c r="D215" s="70"/>
      <c r="E215" s="69">
        <f t="shared" si="3"/>
        <v>0</v>
      </c>
      <c r="F215" s="127"/>
      <c r="G215" s="128"/>
      <c r="H215" s="128"/>
      <c r="I215" s="128"/>
      <c r="J215" s="128"/>
      <c r="K215" s="128"/>
      <c r="L215" s="128"/>
      <c r="M215" s="128"/>
      <c r="N215" s="128"/>
      <c r="O215" s="129"/>
    </row>
    <row r="216" spans="1:15">
      <c r="A216" s="69">
        <v>211</v>
      </c>
      <c r="B216" s="70"/>
      <c r="C216" s="70"/>
      <c r="D216" s="70"/>
      <c r="E216" s="69">
        <f t="shared" si="3"/>
        <v>0</v>
      </c>
      <c r="F216" s="127"/>
      <c r="G216" s="128"/>
      <c r="H216" s="128"/>
      <c r="I216" s="128"/>
      <c r="J216" s="128"/>
      <c r="K216" s="128"/>
      <c r="L216" s="128"/>
      <c r="M216" s="128"/>
      <c r="N216" s="128"/>
      <c r="O216" s="129"/>
    </row>
    <row r="217" spans="1:15">
      <c r="A217" s="69">
        <v>212</v>
      </c>
      <c r="B217" s="70"/>
      <c r="C217" s="70"/>
      <c r="D217" s="70"/>
      <c r="E217" s="69">
        <f t="shared" si="3"/>
        <v>0</v>
      </c>
      <c r="F217" s="127"/>
      <c r="G217" s="128"/>
      <c r="H217" s="128"/>
      <c r="I217" s="128"/>
      <c r="J217" s="128"/>
      <c r="K217" s="128"/>
      <c r="L217" s="128"/>
      <c r="M217" s="128"/>
      <c r="N217" s="128"/>
      <c r="O217" s="129"/>
    </row>
    <row r="218" spans="1:15">
      <c r="A218" s="69">
        <v>213</v>
      </c>
      <c r="B218" s="70"/>
      <c r="C218" s="70"/>
      <c r="D218" s="70"/>
      <c r="E218" s="69">
        <f t="shared" si="3"/>
        <v>0</v>
      </c>
      <c r="F218" s="127"/>
      <c r="G218" s="128"/>
      <c r="H218" s="128"/>
      <c r="I218" s="128"/>
      <c r="J218" s="128"/>
      <c r="K218" s="128"/>
      <c r="L218" s="128"/>
      <c r="M218" s="128"/>
      <c r="N218" s="128"/>
      <c r="O218" s="129"/>
    </row>
    <row r="219" spans="1:15">
      <c r="A219" s="69">
        <v>214</v>
      </c>
      <c r="B219" s="70"/>
      <c r="C219" s="70"/>
      <c r="D219" s="70"/>
      <c r="E219" s="69">
        <f t="shared" si="3"/>
        <v>0</v>
      </c>
      <c r="F219" s="127"/>
      <c r="G219" s="128"/>
      <c r="H219" s="128"/>
      <c r="I219" s="128"/>
      <c r="J219" s="128"/>
      <c r="K219" s="128"/>
      <c r="L219" s="128"/>
      <c r="M219" s="128"/>
      <c r="N219" s="128"/>
      <c r="O219" s="129"/>
    </row>
    <row r="220" spans="1:15">
      <c r="A220" s="69">
        <v>215</v>
      </c>
      <c r="B220" s="70"/>
      <c r="C220" s="70"/>
      <c r="D220" s="70"/>
      <c r="E220" s="69">
        <f t="shared" si="3"/>
        <v>0</v>
      </c>
      <c r="F220" s="127"/>
      <c r="G220" s="128"/>
      <c r="H220" s="128"/>
      <c r="I220" s="128"/>
      <c r="J220" s="128"/>
      <c r="K220" s="128"/>
      <c r="L220" s="128"/>
      <c r="M220" s="128"/>
      <c r="N220" s="128"/>
      <c r="O220" s="129"/>
    </row>
    <row r="221" spans="1:15">
      <c r="A221" s="69">
        <v>216</v>
      </c>
      <c r="B221" s="70"/>
      <c r="C221" s="70"/>
      <c r="D221" s="70"/>
      <c r="E221" s="69">
        <f t="shared" si="3"/>
        <v>0</v>
      </c>
      <c r="F221" s="127"/>
      <c r="G221" s="128"/>
      <c r="H221" s="128"/>
      <c r="I221" s="128"/>
      <c r="J221" s="128"/>
      <c r="K221" s="128"/>
      <c r="L221" s="128"/>
      <c r="M221" s="128"/>
      <c r="N221" s="128"/>
      <c r="O221" s="129"/>
    </row>
    <row r="222" spans="1:15">
      <c r="A222" s="69">
        <v>217</v>
      </c>
      <c r="B222" s="70"/>
      <c r="C222" s="70"/>
      <c r="D222" s="70"/>
      <c r="E222" s="69">
        <f t="shared" si="3"/>
        <v>0</v>
      </c>
      <c r="F222" s="127"/>
      <c r="G222" s="128"/>
      <c r="H222" s="128"/>
      <c r="I222" s="128"/>
      <c r="J222" s="128"/>
      <c r="K222" s="128"/>
      <c r="L222" s="128"/>
      <c r="M222" s="128"/>
      <c r="N222" s="128"/>
      <c r="O222" s="129"/>
    </row>
    <row r="223" spans="1:15">
      <c r="A223" s="69">
        <v>218</v>
      </c>
      <c r="B223" s="70"/>
      <c r="C223" s="70"/>
      <c r="D223" s="70"/>
      <c r="E223" s="69">
        <f t="shared" si="3"/>
        <v>0</v>
      </c>
      <c r="F223" s="127"/>
      <c r="G223" s="128"/>
      <c r="H223" s="128"/>
      <c r="I223" s="128"/>
      <c r="J223" s="128"/>
      <c r="K223" s="128"/>
      <c r="L223" s="128"/>
      <c r="M223" s="128"/>
      <c r="N223" s="128"/>
      <c r="O223" s="129"/>
    </row>
    <row r="224" spans="1:15">
      <c r="A224" s="69">
        <v>219</v>
      </c>
      <c r="B224" s="70"/>
      <c r="C224" s="70"/>
      <c r="D224" s="70"/>
      <c r="E224" s="69">
        <f t="shared" si="3"/>
        <v>0</v>
      </c>
      <c r="F224" s="127"/>
      <c r="G224" s="128"/>
      <c r="H224" s="128"/>
      <c r="I224" s="128"/>
      <c r="J224" s="128"/>
      <c r="K224" s="128"/>
      <c r="L224" s="128"/>
      <c r="M224" s="128"/>
      <c r="N224" s="128"/>
      <c r="O224" s="129"/>
    </row>
    <row r="225" spans="1:15">
      <c r="A225" s="69">
        <v>220</v>
      </c>
      <c r="B225" s="70"/>
      <c r="C225" s="70"/>
      <c r="D225" s="70"/>
      <c r="E225" s="69">
        <f t="shared" si="3"/>
        <v>0</v>
      </c>
      <c r="F225" s="127"/>
      <c r="G225" s="128"/>
      <c r="H225" s="128"/>
      <c r="I225" s="128"/>
      <c r="J225" s="128"/>
      <c r="K225" s="128"/>
      <c r="L225" s="128"/>
      <c r="M225" s="128"/>
      <c r="N225" s="128"/>
      <c r="O225" s="129"/>
    </row>
    <row r="226" spans="1:15">
      <c r="A226" s="69">
        <v>221</v>
      </c>
      <c r="B226" s="70"/>
      <c r="C226" s="70"/>
      <c r="D226" s="70"/>
      <c r="E226" s="69">
        <f t="shared" si="3"/>
        <v>0</v>
      </c>
      <c r="F226" s="127"/>
      <c r="G226" s="128"/>
      <c r="H226" s="128"/>
      <c r="I226" s="128"/>
      <c r="J226" s="128"/>
      <c r="K226" s="128"/>
      <c r="L226" s="128"/>
      <c r="M226" s="128"/>
      <c r="N226" s="128"/>
      <c r="O226" s="129"/>
    </row>
    <row r="227" spans="1:15">
      <c r="A227" s="69">
        <v>222</v>
      </c>
      <c r="B227" s="70"/>
      <c r="C227" s="70"/>
      <c r="D227" s="70"/>
      <c r="E227" s="69">
        <f t="shared" si="3"/>
        <v>0</v>
      </c>
      <c r="F227" s="127"/>
      <c r="G227" s="128"/>
      <c r="H227" s="128"/>
      <c r="I227" s="128"/>
      <c r="J227" s="128"/>
      <c r="K227" s="128"/>
      <c r="L227" s="128"/>
      <c r="M227" s="128"/>
      <c r="N227" s="128"/>
      <c r="O227" s="129"/>
    </row>
    <row r="228" spans="1:15">
      <c r="A228" s="69">
        <v>223</v>
      </c>
      <c r="B228" s="70"/>
      <c r="C228" s="70"/>
      <c r="D228" s="70"/>
      <c r="E228" s="69">
        <f t="shared" si="3"/>
        <v>0</v>
      </c>
      <c r="F228" s="127"/>
      <c r="G228" s="128"/>
      <c r="H228" s="128"/>
      <c r="I228" s="128"/>
      <c r="J228" s="128"/>
      <c r="K228" s="128"/>
      <c r="L228" s="128"/>
      <c r="M228" s="128"/>
      <c r="N228" s="128"/>
      <c r="O228" s="129"/>
    </row>
    <row r="229" spans="1:15">
      <c r="A229" s="69">
        <v>224</v>
      </c>
      <c r="B229" s="70"/>
      <c r="C229" s="70"/>
      <c r="D229" s="70"/>
      <c r="E229" s="69">
        <f t="shared" si="3"/>
        <v>0</v>
      </c>
      <c r="F229" s="127"/>
      <c r="G229" s="128"/>
      <c r="H229" s="128"/>
      <c r="I229" s="128"/>
      <c r="J229" s="128"/>
      <c r="K229" s="128"/>
      <c r="L229" s="128"/>
      <c r="M229" s="128"/>
      <c r="N229" s="128"/>
      <c r="O229" s="129"/>
    </row>
    <row r="230" spans="1:15">
      <c r="A230" s="69">
        <v>225</v>
      </c>
      <c r="B230" s="70"/>
      <c r="C230" s="70"/>
      <c r="D230" s="70"/>
      <c r="E230" s="69">
        <f t="shared" si="3"/>
        <v>0</v>
      </c>
      <c r="F230" s="127"/>
      <c r="G230" s="128"/>
      <c r="H230" s="128"/>
      <c r="I230" s="128"/>
      <c r="J230" s="128"/>
      <c r="K230" s="128"/>
      <c r="L230" s="128"/>
      <c r="M230" s="128"/>
      <c r="N230" s="128"/>
      <c r="O230" s="129"/>
    </row>
    <row r="231" spans="1:15">
      <c r="A231" s="69">
        <v>226</v>
      </c>
      <c r="B231" s="70"/>
      <c r="C231" s="70"/>
      <c r="D231" s="70"/>
      <c r="E231" s="69">
        <f t="shared" si="3"/>
        <v>0</v>
      </c>
      <c r="F231" s="127"/>
      <c r="G231" s="128"/>
      <c r="H231" s="128"/>
      <c r="I231" s="128"/>
      <c r="J231" s="128"/>
      <c r="K231" s="128"/>
      <c r="L231" s="128"/>
      <c r="M231" s="128"/>
      <c r="N231" s="128"/>
      <c r="O231" s="129"/>
    </row>
    <row r="232" spans="1:15">
      <c r="A232" s="69">
        <v>227</v>
      </c>
      <c r="B232" s="70"/>
      <c r="C232" s="70"/>
      <c r="D232" s="70"/>
      <c r="E232" s="69">
        <f t="shared" si="3"/>
        <v>0</v>
      </c>
      <c r="F232" s="127"/>
      <c r="G232" s="128"/>
      <c r="H232" s="128"/>
      <c r="I232" s="128"/>
      <c r="J232" s="128"/>
      <c r="K232" s="128"/>
      <c r="L232" s="128"/>
      <c r="M232" s="128"/>
      <c r="N232" s="128"/>
      <c r="O232" s="129"/>
    </row>
    <row r="233" spans="1:15">
      <c r="A233" s="69">
        <v>228</v>
      </c>
      <c r="B233" s="70"/>
      <c r="C233" s="70"/>
      <c r="D233" s="70"/>
      <c r="E233" s="69">
        <f t="shared" si="3"/>
        <v>0</v>
      </c>
      <c r="F233" s="127"/>
      <c r="G233" s="128"/>
      <c r="H233" s="128"/>
      <c r="I233" s="128"/>
      <c r="J233" s="128"/>
      <c r="K233" s="128"/>
      <c r="L233" s="128"/>
      <c r="M233" s="128"/>
      <c r="N233" s="128"/>
      <c r="O233" s="129"/>
    </row>
    <row r="234" spans="1:15">
      <c r="A234" s="69">
        <v>229</v>
      </c>
      <c r="B234" s="70"/>
      <c r="C234" s="70"/>
      <c r="D234" s="70"/>
      <c r="E234" s="69">
        <f t="shared" si="3"/>
        <v>0</v>
      </c>
      <c r="F234" s="127"/>
      <c r="G234" s="128"/>
      <c r="H234" s="128"/>
      <c r="I234" s="128"/>
      <c r="J234" s="128"/>
      <c r="K234" s="128"/>
      <c r="L234" s="128"/>
      <c r="M234" s="128"/>
      <c r="N234" s="128"/>
      <c r="O234" s="129"/>
    </row>
    <row r="235" spans="1:15">
      <c r="A235" s="69">
        <v>230</v>
      </c>
      <c r="B235" s="70"/>
      <c r="C235" s="70"/>
      <c r="D235" s="70"/>
      <c r="E235" s="69">
        <f t="shared" si="3"/>
        <v>0</v>
      </c>
      <c r="F235" s="127"/>
      <c r="G235" s="128"/>
      <c r="H235" s="128"/>
      <c r="I235" s="128"/>
      <c r="J235" s="128"/>
      <c r="K235" s="128"/>
      <c r="L235" s="128"/>
      <c r="M235" s="128"/>
      <c r="N235" s="128"/>
      <c r="O235" s="129"/>
    </row>
    <row r="236" spans="1:15">
      <c r="A236" s="69">
        <v>231</v>
      </c>
      <c r="B236" s="70"/>
      <c r="C236" s="70"/>
      <c r="D236" s="70"/>
      <c r="E236" s="69">
        <f t="shared" si="3"/>
        <v>0</v>
      </c>
      <c r="F236" s="127"/>
      <c r="G236" s="128"/>
      <c r="H236" s="128"/>
      <c r="I236" s="128"/>
      <c r="J236" s="128"/>
      <c r="K236" s="128"/>
      <c r="L236" s="128"/>
      <c r="M236" s="128"/>
      <c r="N236" s="128"/>
      <c r="O236" s="129"/>
    </row>
    <row r="237" spans="1:15">
      <c r="A237" s="69">
        <v>232</v>
      </c>
      <c r="B237" s="70"/>
      <c r="C237" s="70"/>
      <c r="D237" s="70"/>
      <c r="E237" s="69">
        <f t="shared" si="3"/>
        <v>0</v>
      </c>
      <c r="F237" s="127"/>
      <c r="G237" s="128"/>
      <c r="H237" s="128"/>
      <c r="I237" s="128"/>
      <c r="J237" s="128"/>
      <c r="K237" s="128"/>
      <c r="L237" s="128"/>
      <c r="M237" s="128"/>
      <c r="N237" s="128"/>
      <c r="O237" s="129"/>
    </row>
    <row r="238" spans="1:15">
      <c r="A238" s="69">
        <v>233</v>
      </c>
      <c r="B238" s="70"/>
      <c r="C238" s="70"/>
      <c r="D238" s="70"/>
      <c r="E238" s="69">
        <f t="shared" si="3"/>
        <v>0</v>
      </c>
      <c r="F238" s="127"/>
      <c r="G238" s="128"/>
      <c r="H238" s="128"/>
      <c r="I238" s="128"/>
      <c r="J238" s="128"/>
      <c r="K238" s="128"/>
      <c r="L238" s="128"/>
      <c r="M238" s="128"/>
      <c r="N238" s="128"/>
      <c r="O238" s="129"/>
    </row>
    <row r="239" spans="1:15">
      <c r="A239" s="69">
        <v>234</v>
      </c>
      <c r="B239" s="70"/>
      <c r="C239" s="70"/>
      <c r="D239" s="70"/>
      <c r="E239" s="69">
        <f t="shared" si="3"/>
        <v>0</v>
      </c>
      <c r="F239" s="127"/>
      <c r="G239" s="128"/>
      <c r="H239" s="128"/>
      <c r="I239" s="128"/>
      <c r="J239" s="128"/>
      <c r="K239" s="128"/>
      <c r="L239" s="128"/>
      <c r="M239" s="128"/>
      <c r="N239" s="128"/>
      <c r="O239" s="129"/>
    </row>
    <row r="240" spans="1:15">
      <c r="A240" s="69">
        <v>235</v>
      </c>
      <c r="B240" s="70"/>
      <c r="C240" s="70"/>
      <c r="D240" s="70"/>
      <c r="E240" s="69">
        <f t="shared" si="3"/>
        <v>0</v>
      </c>
      <c r="F240" s="127"/>
      <c r="G240" s="128"/>
      <c r="H240" s="128"/>
      <c r="I240" s="128"/>
      <c r="J240" s="128"/>
      <c r="K240" s="128"/>
      <c r="L240" s="128"/>
      <c r="M240" s="128"/>
      <c r="N240" s="128"/>
      <c r="O240" s="129"/>
    </row>
    <row r="241" spans="1:15">
      <c r="A241" s="69">
        <v>236</v>
      </c>
      <c r="B241" s="70"/>
      <c r="C241" s="70"/>
      <c r="D241" s="70"/>
      <c r="E241" s="69">
        <f t="shared" si="3"/>
        <v>0</v>
      </c>
      <c r="F241" s="127"/>
      <c r="G241" s="128"/>
      <c r="H241" s="128"/>
      <c r="I241" s="128"/>
      <c r="J241" s="128"/>
      <c r="K241" s="128"/>
      <c r="L241" s="128"/>
      <c r="M241" s="128"/>
      <c r="N241" s="128"/>
      <c r="O241" s="129"/>
    </row>
    <row r="242" spans="1:15">
      <c r="A242" s="69">
        <v>237</v>
      </c>
      <c r="B242" s="70"/>
      <c r="C242" s="70"/>
      <c r="D242" s="70"/>
      <c r="E242" s="69">
        <f t="shared" si="3"/>
        <v>0</v>
      </c>
      <c r="F242" s="127"/>
      <c r="G242" s="128"/>
      <c r="H242" s="128"/>
      <c r="I242" s="128"/>
      <c r="J242" s="128"/>
      <c r="K242" s="128"/>
      <c r="L242" s="128"/>
      <c r="M242" s="128"/>
      <c r="N242" s="128"/>
      <c r="O242" s="129"/>
    </row>
    <row r="243" spans="1:15">
      <c r="A243" s="69">
        <v>238</v>
      </c>
      <c r="B243" s="70"/>
      <c r="C243" s="70"/>
      <c r="D243" s="70"/>
      <c r="E243" s="69">
        <f t="shared" si="3"/>
        <v>0</v>
      </c>
      <c r="F243" s="127"/>
      <c r="G243" s="128"/>
      <c r="H243" s="128"/>
      <c r="I243" s="128"/>
      <c r="J243" s="128"/>
      <c r="K243" s="128"/>
      <c r="L243" s="128"/>
      <c r="M243" s="128"/>
      <c r="N243" s="128"/>
      <c r="O243" s="129"/>
    </row>
    <row r="244" spans="1:15">
      <c r="A244" s="69">
        <v>239</v>
      </c>
      <c r="B244" s="70"/>
      <c r="C244" s="70"/>
      <c r="D244" s="70"/>
      <c r="E244" s="69">
        <f t="shared" si="3"/>
        <v>0</v>
      </c>
      <c r="F244" s="127"/>
      <c r="G244" s="128"/>
      <c r="H244" s="128"/>
      <c r="I244" s="128"/>
      <c r="J244" s="128"/>
      <c r="K244" s="128"/>
      <c r="L244" s="128"/>
      <c r="M244" s="128"/>
      <c r="N244" s="128"/>
      <c r="O244" s="129"/>
    </row>
    <row r="245" spans="1:15">
      <c r="A245" s="69">
        <v>240</v>
      </c>
      <c r="B245" s="70"/>
      <c r="C245" s="70"/>
      <c r="D245" s="70"/>
      <c r="E245" s="69">
        <f t="shared" si="3"/>
        <v>0</v>
      </c>
      <c r="F245" s="127"/>
      <c r="G245" s="128"/>
      <c r="H245" s="128"/>
      <c r="I245" s="128"/>
      <c r="J245" s="128"/>
      <c r="K245" s="128"/>
      <c r="L245" s="128"/>
      <c r="M245" s="128"/>
      <c r="N245" s="128"/>
      <c r="O245" s="129"/>
    </row>
    <row r="246" spans="1:15">
      <c r="A246" s="69">
        <v>241</v>
      </c>
      <c r="B246" s="70"/>
      <c r="C246" s="70"/>
      <c r="D246" s="70"/>
      <c r="E246" s="69">
        <f t="shared" si="3"/>
        <v>0</v>
      </c>
      <c r="F246" s="127"/>
      <c r="G246" s="128"/>
      <c r="H246" s="128"/>
      <c r="I246" s="128"/>
      <c r="J246" s="128"/>
      <c r="K246" s="128"/>
      <c r="L246" s="128"/>
      <c r="M246" s="128"/>
      <c r="N246" s="128"/>
      <c r="O246" s="129"/>
    </row>
    <row r="247" spans="1:15">
      <c r="A247" s="69">
        <v>242</v>
      </c>
      <c r="B247" s="70"/>
      <c r="C247" s="70"/>
      <c r="D247" s="70"/>
      <c r="E247" s="69">
        <f t="shared" si="3"/>
        <v>0</v>
      </c>
      <c r="F247" s="127"/>
      <c r="G247" s="128"/>
      <c r="H247" s="128"/>
      <c r="I247" s="128"/>
      <c r="J247" s="128"/>
      <c r="K247" s="128"/>
      <c r="L247" s="128"/>
      <c r="M247" s="128"/>
      <c r="N247" s="128"/>
      <c r="O247" s="129"/>
    </row>
    <row r="248" spans="1:15">
      <c r="A248" s="69">
        <v>243</v>
      </c>
      <c r="B248" s="70"/>
      <c r="C248" s="70"/>
      <c r="D248" s="70"/>
      <c r="E248" s="69">
        <f t="shared" si="3"/>
        <v>0</v>
      </c>
      <c r="F248" s="127"/>
      <c r="G248" s="128"/>
      <c r="H248" s="128"/>
      <c r="I248" s="128"/>
      <c r="J248" s="128"/>
      <c r="K248" s="128"/>
      <c r="L248" s="128"/>
      <c r="M248" s="128"/>
      <c r="N248" s="128"/>
      <c r="O248" s="129"/>
    </row>
    <row r="249" spans="1:15">
      <c r="A249" s="69">
        <v>244</v>
      </c>
      <c r="B249" s="70"/>
      <c r="C249" s="70"/>
      <c r="D249" s="70"/>
      <c r="E249" s="69">
        <f t="shared" si="3"/>
        <v>0</v>
      </c>
      <c r="F249" s="127"/>
      <c r="G249" s="128"/>
      <c r="H249" s="128"/>
      <c r="I249" s="128"/>
      <c r="J249" s="128"/>
      <c r="K249" s="128"/>
      <c r="L249" s="128"/>
      <c r="M249" s="128"/>
      <c r="N249" s="128"/>
      <c r="O249" s="129"/>
    </row>
    <row r="250" spans="1:15">
      <c r="A250" s="69">
        <v>245</v>
      </c>
      <c r="B250" s="72"/>
      <c r="C250" s="72"/>
      <c r="D250" s="72"/>
      <c r="E250" s="69">
        <f t="shared" si="3"/>
        <v>0</v>
      </c>
      <c r="F250" s="127"/>
      <c r="G250" s="128"/>
      <c r="H250" s="128"/>
      <c r="I250" s="128"/>
      <c r="J250" s="128"/>
      <c r="K250" s="128"/>
      <c r="L250" s="128"/>
      <c r="M250" s="128"/>
      <c r="N250" s="128"/>
      <c r="O250" s="129"/>
    </row>
    <row r="251" spans="1:15">
      <c r="A251" s="69">
        <v>246</v>
      </c>
      <c r="B251" s="70"/>
      <c r="C251" s="70"/>
      <c r="D251" s="70"/>
      <c r="E251" s="69">
        <f t="shared" si="3"/>
        <v>0</v>
      </c>
      <c r="F251" s="127"/>
      <c r="G251" s="128"/>
      <c r="H251" s="128"/>
      <c r="I251" s="128"/>
      <c r="J251" s="128"/>
      <c r="K251" s="128"/>
      <c r="L251" s="128"/>
      <c r="M251" s="128"/>
      <c r="N251" s="128"/>
      <c r="O251" s="129"/>
    </row>
    <row r="252" spans="1:15">
      <c r="A252" s="69">
        <v>247</v>
      </c>
      <c r="B252" s="70"/>
      <c r="C252" s="70"/>
      <c r="D252" s="70"/>
      <c r="E252" s="69">
        <f t="shared" si="3"/>
        <v>0</v>
      </c>
      <c r="F252" s="127"/>
      <c r="G252" s="128"/>
      <c r="H252" s="128"/>
      <c r="I252" s="128"/>
      <c r="J252" s="128"/>
      <c r="K252" s="128"/>
      <c r="L252" s="128"/>
      <c r="M252" s="128"/>
      <c r="N252" s="128"/>
      <c r="O252" s="129"/>
    </row>
    <row r="253" spans="1:15">
      <c r="A253" s="69">
        <v>248</v>
      </c>
      <c r="B253" s="70"/>
      <c r="C253" s="70"/>
      <c r="D253" s="70"/>
      <c r="E253" s="69">
        <f t="shared" si="3"/>
        <v>0</v>
      </c>
      <c r="F253" s="127"/>
      <c r="G253" s="128"/>
      <c r="H253" s="128"/>
      <c r="I253" s="128"/>
      <c r="J253" s="128"/>
      <c r="K253" s="128"/>
      <c r="L253" s="128"/>
      <c r="M253" s="128"/>
      <c r="N253" s="128"/>
      <c r="O253" s="129"/>
    </row>
    <row r="254" spans="1:15">
      <c r="A254" s="69">
        <v>249</v>
      </c>
      <c r="B254" s="70"/>
      <c r="C254" s="70"/>
      <c r="D254" s="70"/>
      <c r="E254" s="69">
        <f t="shared" si="3"/>
        <v>0</v>
      </c>
      <c r="F254" s="127"/>
      <c r="G254" s="128"/>
      <c r="H254" s="128"/>
      <c r="I254" s="128"/>
      <c r="J254" s="128"/>
      <c r="K254" s="128"/>
      <c r="L254" s="128"/>
      <c r="M254" s="128"/>
      <c r="N254" s="128"/>
      <c r="O254" s="129"/>
    </row>
    <row r="255" spans="1:15">
      <c r="A255" s="71">
        <v>250</v>
      </c>
      <c r="B255" s="70"/>
      <c r="C255" s="72"/>
      <c r="D255" s="72"/>
      <c r="E255" s="69">
        <f t="shared" si="3"/>
        <v>0</v>
      </c>
      <c r="F255" s="127"/>
      <c r="G255" s="128"/>
      <c r="H255" s="128"/>
      <c r="I255" s="128"/>
      <c r="J255" s="128"/>
      <c r="K255" s="128"/>
      <c r="L255" s="128"/>
      <c r="M255" s="128"/>
      <c r="N255" s="128"/>
      <c r="O255" s="129"/>
    </row>
    <row r="256" spans="1:15">
      <c r="A256" s="69">
        <v>251</v>
      </c>
      <c r="B256" s="110"/>
      <c r="C256" s="70"/>
      <c r="D256" s="70"/>
      <c r="E256" s="69">
        <f t="shared" si="3"/>
        <v>0</v>
      </c>
      <c r="F256" s="127"/>
      <c r="G256" s="128"/>
      <c r="H256" s="128"/>
      <c r="I256" s="128"/>
      <c r="J256" s="128"/>
      <c r="K256" s="128"/>
      <c r="L256" s="128"/>
      <c r="M256" s="128"/>
      <c r="N256" s="128"/>
      <c r="O256" s="129"/>
    </row>
    <row r="257" spans="1:15">
      <c r="A257" s="69">
        <v>252</v>
      </c>
      <c r="B257" s="70"/>
      <c r="C257" s="70"/>
      <c r="D257" s="70"/>
      <c r="E257" s="69">
        <f t="shared" si="3"/>
        <v>0</v>
      </c>
      <c r="F257" s="127"/>
      <c r="G257" s="128"/>
      <c r="H257" s="128"/>
      <c r="I257" s="128"/>
      <c r="J257" s="128"/>
      <c r="K257" s="128"/>
      <c r="L257" s="128"/>
      <c r="M257" s="128"/>
      <c r="N257" s="128"/>
      <c r="O257" s="129"/>
    </row>
    <row r="258" spans="1:15">
      <c r="A258" s="69">
        <v>253</v>
      </c>
      <c r="B258" s="70"/>
      <c r="C258" s="70"/>
      <c r="D258" s="70"/>
      <c r="E258" s="69">
        <f t="shared" si="3"/>
        <v>0</v>
      </c>
      <c r="F258" s="127"/>
      <c r="G258" s="128"/>
      <c r="H258" s="128"/>
      <c r="I258" s="128"/>
      <c r="J258" s="128"/>
      <c r="K258" s="128"/>
      <c r="L258" s="128"/>
      <c r="M258" s="128"/>
      <c r="N258" s="128"/>
      <c r="O258" s="129"/>
    </row>
    <row r="259" spans="1:15">
      <c r="A259" s="69">
        <v>254</v>
      </c>
      <c r="B259" s="70"/>
      <c r="C259" s="70"/>
      <c r="D259" s="70"/>
      <c r="E259" s="69">
        <f t="shared" si="3"/>
        <v>0</v>
      </c>
      <c r="F259" s="127"/>
      <c r="G259" s="128"/>
      <c r="H259" s="128"/>
      <c r="I259" s="128"/>
      <c r="J259" s="128"/>
      <c r="K259" s="128"/>
      <c r="L259" s="128"/>
      <c r="M259" s="128"/>
      <c r="N259" s="128"/>
      <c r="O259" s="129"/>
    </row>
    <row r="260" spans="1:15">
      <c r="A260" s="69">
        <v>255</v>
      </c>
      <c r="B260" s="70"/>
      <c r="C260" s="70"/>
      <c r="D260" s="70"/>
      <c r="E260" s="69">
        <f t="shared" si="3"/>
        <v>0</v>
      </c>
      <c r="F260" s="127"/>
      <c r="G260" s="128"/>
      <c r="H260" s="128"/>
      <c r="I260" s="128"/>
      <c r="J260" s="128"/>
      <c r="K260" s="128"/>
      <c r="L260" s="128"/>
      <c r="M260" s="128"/>
      <c r="N260" s="128"/>
      <c r="O260" s="129"/>
    </row>
    <row r="261" spans="1:15">
      <c r="A261" s="69">
        <v>256</v>
      </c>
      <c r="B261" s="70"/>
      <c r="C261" s="70"/>
      <c r="D261" s="70"/>
      <c r="E261" s="69">
        <f t="shared" si="3"/>
        <v>0</v>
      </c>
      <c r="F261" s="127"/>
      <c r="G261" s="128"/>
      <c r="H261" s="128"/>
      <c r="I261" s="128"/>
      <c r="J261" s="128"/>
      <c r="K261" s="128"/>
      <c r="L261" s="128"/>
      <c r="M261" s="128"/>
      <c r="N261" s="128"/>
      <c r="O261" s="129"/>
    </row>
    <row r="262" spans="1:15">
      <c r="A262" s="69">
        <v>257</v>
      </c>
      <c r="B262" s="70"/>
      <c r="C262" s="70"/>
      <c r="D262" s="70"/>
      <c r="E262" s="69">
        <f t="shared" si="3"/>
        <v>0</v>
      </c>
      <c r="F262" s="127"/>
      <c r="G262" s="128"/>
      <c r="H262" s="128"/>
      <c r="I262" s="128"/>
      <c r="J262" s="128"/>
      <c r="K262" s="128"/>
      <c r="L262" s="128"/>
      <c r="M262" s="128"/>
      <c r="N262" s="128"/>
      <c r="O262" s="129"/>
    </row>
    <row r="263" spans="1:15">
      <c r="A263" s="69">
        <v>258</v>
      </c>
      <c r="B263" s="70"/>
      <c r="C263" s="70"/>
      <c r="D263" s="70"/>
      <c r="E263" s="69">
        <f t="shared" ref="E263:E305" si="4">COUNTIF(F263:O263,"○")</f>
        <v>0</v>
      </c>
      <c r="F263" s="127"/>
      <c r="G263" s="128"/>
      <c r="H263" s="128"/>
      <c r="I263" s="128"/>
      <c r="J263" s="128"/>
      <c r="K263" s="128"/>
      <c r="L263" s="128"/>
      <c r="M263" s="128"/>
      <c r="N263" s="128"/>
      <c r="O263" s="129"/>
    </row>
    <row r="264" spans="1:15">
      <c r="A264" s="69">
        <v>259</v>
      </c>
      <c r="B264" s="70"/>
      <c r="C264" s="70"/>
      <c r="D264" s="70"/>
      <c r="E264" s="69">
        <f t="shared" si="4"/>
        <v>0</v>
      </c>
      <c r="F264" s="127"/>
      <c r="G264" s="128"/>
      <c r="H264" s="128"/>
      <c r="I264" s="128"/>
      <c r="J264" s="128"/>
      <c r="K264" s="128"/>
      <c r="L264" s="128"/>
      <c r="M264" s="128"/>
      <c r="N264" s="128"/>
      <c r="O264" s="129"/>
    </row>
    <row r="265" spans="1:15">
      <c r="A265" s="69">
        <v>260</v>
      </c>
      <c r="B265" s="70"/>
      <c r="C265" s="70"/>
      <c r="D265" s="70"/>
      <c r="E265" s="69">
        <f t="shared" si="4"/>
        <v>0</v>
      </c>
      <c r="F265" s="127"/>
      <c r="G265" s="128"/>
      <c r="H265" s="128"/>
      <c r="I265" s="128"/>
      <c r="J265" s="128"/>
      <c r="K265" s="128"/>
      <c r="L265" s="128"/>
      <c r="M265" s="128"/>
      <c r="N265" s="128"/>
      <c r="O265" s="129"/>
    </row>
    <row r="266" spans="1:15">
      <c r="A266" s="69">
        <v>261</v>
      </c>
      <c r="B266" s="70"/>
      <c r="C266" s="70"/>
      <c r="D266" s="70"/>
      <c r="E266" s="69">
        <f t="shared" si="4"/>
        <v>0</v>
      </c>
      <c r="F266" s="127"/>
      <c r="G266" s="128"/>
      <c r="H266" s="128"/>
      <c r="I266" s="128"/>
      <c r="J266" s="128"/>
      <c r="K266" s="128"/>
      <c r="L266" s="128"/>
      <c r="M266" s="128"/>
      <c r="N266" s="128"/>
      <c r="O266" s="129"/>
    </row>
    <row r="267" spans="1:15">
      <c r="A267" s="69">
        <v>262</v>
      </c>
      <c r="B267" s="70"/>
      <c r="C267" s="70"/>
      <c r="D267" s="70"/>
      <c r="E267" s="69">
        <f t="shared" si="4"/>
        <v>0</v>
      </c>
      <c r="F267" s="127"/>
      <c r="G267" s="128"/>
      <c r="H267" s="128"/>
      <c r="I267" s="128"/>
      <c r="J267" s="128"/>
      <c r="K267" s="128"/>
      <c r="L267" s="128"/>
      <c r="M267" s="128"/>
      <c r="N267" s="128"/>
      <c r="O267" s="129"/>
    </row>
    <row r="268" spans="1:15">
      <c r="A268" s="69">
        <v>263</v>
      </c>
      <c r="B268" s="70"/>
      <c r="C268" s="70"/>
      <c r="D268" s="70"/>
      <c r="E268" s="69">
        <f t="shared" si="4"/>
        <v>0</v>
      </c>
      <c r="F268" s="127"/>
      <c r="G268" s="128"/>
      <c r="H268" s="128"/>
      <c r="I268" s="128"/>
      <c r="J268" s="128"/>
      <c r="K268" s="128"/>
      <c r="L268" s="128"/>
      <c r="M268" s="128"/>
      <c r="N268" s="128"/>
      <c r="O268" s="129"/>
    </row>
    <row r="269" spans="1:15">
      <c r="A269" s="69">
        <v>264</v>
      </c>
      <c r="B269" s="70"/>
      <c r="C269" s="70"/>
      <c r="D269" s="70"/>
      <c r="E269" s="69">
        <f t="shared" si="4"/>
        <v>0</v>
      </c>
      <c r="F269" s="127"/>
      <c r="G269" s="128"/>
      <c r="H269" s="128"/>
      <c r="I269" s="128"/>
      <c r="J269" s="128"/>
      <c r="K269" s="128"/>
      <c r="L269" s="128"/>
      <c r="M269" s="128"/>
      <c r="N269" s="128"/>
      <c r="O269" s="129"/>
    </row>
    <row r="270" spans="1:15">
      <c r="A270" s="69">
        <v>265</v>
      </c>
      <c r="B270" s="70"/>
      <c r="C270" s="70"/>
      <c r="D270" s="70"/>
      <c r="E270" s="69">
        <f t="shared" si="4"/>
        <v>0</v>
      </c>
      <c r="F270" s="127"/>
      <c r="G270" s="128"/>
      <c r="H270" s="128"/>
      <c r="I270" s="128"/>
      <c r="J270" s="128"/>
      <c r="K270" s="128"/>
      <c r="L270" s="128"/>
      <c r="M270" s="128"/>
      <c r="N270" s="128"/>
      <c r="O270" s="129"/>
    </row>
    <row r="271" spans="1:15">
      <c r="A271" s="69">
        <v>266</v>
      </c>
      <c r="B271" s="70"/>
      <c r="C271" s="70"/>
      <c r="D271" s="70"/>
      <c r="E271" s="69">
        <f t="shared" si="4"/>
        <v>0</v>
      </c>
      <c r="F271" s="127"/>
      <c r="G271" s="128"/>
      <c r="H271" s="128"/>
      <c r="I271" s="128"/>
      <c r="J271" s="128"/>
      <c r="K271" s="128"/>
      <c r="L271" s="128"/>
      <c r="M271" s="128"/>
      <c r="N271" s="128"/>
      <c r="O271" s="129"/>
    </row>
    <row r="272" spans="1:15">
      <c r="A272" s="69">
        <v>267</v>
      </c>
      <c r="B272" s="70"/>
      <c r="C272" s="70"/>
      <c r="D272" s="70"/>
      <c r="E272" s="69">
        <f t="shared" si="4"/>
        <v>0</v>
      </c>
      <c r="F272" s="127"/>
      <c r="G272" s="128"/>
      <c r="H272" s="128"/>
      <c r="I272" s="128"/>
      <c r="J272" s="128"/>
      <c r="K272" s="128"/>
      <c r="L272" s="128"/>
      <c r="M272" s="128"/>
      <c r="N272" s="128"/>
      <c r="O272" s="129"/>
    </row>
    <row r="273" spans="1:15">
      <c r="A273" s="69">
        <v>268</v>
      </c>
      <c r="B273" s="70"/>
      <c r="C273" s="70"/>
      <c r="D273" s="70"/>
      <c r="E273" s="69">
        <f t="shared" si="4"/>
        <v>0</v>
      </c>
      <c r="F273" s="127"/>
      <c r="G273" s="128"/>
      <c r="H273" s="128"/>
      <c r="I273" s="128"/>
      <c r="J273" s="128"/>
      <c r="K273" s="128"/>
      <c r="L273" s="128"/>
      <c r="M273" s="128"/>
      <c r="N273" s="128"/>
      <c r="O273" s="129"/>
    </row>
    <row r="274" spans="1:15">
      <c r="A274" s="69">
        <v>269</v>
      </c>
      <c r="B274" s="70"/>
      <c r="C274" s="70"/>
      <c r="D274" s="70"/>
      <c r="E274" s="69">
        <f t="shared" si="4"/>
        <v>0</v>
      </c>
      <c r="F274" s="127"/>
      <c r="G274" s="128"/>
      <c r="H274" s="128"/>
      <c r="I274" s="128"/>
      <c r="J274" s="128"/>
      <c r="K274" s="128"/>
      <c r="L274" s="128"/>
      <c r="M274" s="128"/>
      <c r="N274" s="128"/>
      <c r="O274" s="129"/>
    </row>
    <row r="275" spans="1:15">
      <c r="A275" s="69">
        <v>270</v>
      </c>
      <c r="B275" s="70"/>
      <c r="C275" s="70"/>
      <c r="D275" s="70"/>
      <c r="E275" s="69">
        <f t="shared" si="4"/>
        <v>0</v>
      </c>
      <c r="F275" s="127"/>
      <c r="G275" s="128"/>
      <c r="H275" s="128"/>
      <c r="I275" s="128"/>
      <c r="J275" s="128"/>
      <c r="K275" s="128"/>
      <c r="L275" s="128"/>
      <c r="M275" s="128"/>
      <c r="N275" s="128"/>
      <c r="O275" s="129"/>
    </row>
    <row r="276" spans="1:15">
      <c r="A276" s="69">
        <v>271</v>
      </c>
      <c r="B276" s="70"/>
      <c r="C276" s="70"/>
      <c r="D276" s="70"/>
      <c r="E276" s="69">
        <f t="shared" si="4"/>
        <v>0</v>
      </c>
      <c r="F276" s="127"/>
      <c r="G276" s="128"/>
      <c r="H276" s="128"/>
      <c r="I276" s="128"/>
      <c r="J276" s="128"/>
      <c r="K276" s="128"/>
      <c r="L276" s="128"/>
      <c r="M276" s="128"/>
      <c r="N276" s="128"/>
      <c r="O276" s="129"/>
    </row>
    <row r="277" spans="1:15">
      <c r="A277" s="69">
        <v>272</v>
      </c>
      <c r="B277" s="70"/>
      <c r="C277" s="70"/>
      <c r="D277" s="70"/>
      <c r="E277" s="69">
        <f t="shared" si="4"/>
        <v>0</v>
      </c>
      <c r="F277" s="127"/>
      <c r="G277" s="128"/>
      <c r="H277" s="128"/>
      <c r="I277" s="128"/>
      <c r="J277" s="128"/>
      <c r="K277" s="128"/>
      <c r="L277" s="128"/>
      <c r="M277" s="128"/>
      <c r="N277" s="128"/>
      <c r="O277" s="129"/>
    </row>
    <row r="278" spans="1:15">
      <c r="A278" s="69">
        <v>273</v>
      </c>
      <c r="B278" s="70"/>
      <c r="C278" s="70"/>
      <c r="D278" s="70"/>
      <c r="E278" s="69">
        <f t="shared" si="4"/>
        <v>0</v>
      </c>
      <c r="F278" s="127"/>
      <c r="G278" s="128"/>
      <c r="H278" s="128"/>
      <c r="I278" s="128"/>
      <c r="J278" s="128"/>
      <c r="K278" s="128"/>
      <c r="L278" s="128"/>
      <c r="M278" s="128"/>
      <c r="N278" s="128"/>
      <c r="O278" s="129"/>
    </row>
    <row r="279" spans="1:15">
      <c r="A279" s="69">
        <v>274</v>
      </c>
      <c r="B279" s="70"/>
      <c r="C279" s="70"/>
      <c r="D279" s="70"/>
      <c r="E279" s="69">
        <f t="shared" si="4"/>
        <v>0</v>
      </c>
      <c r="F279" s="127"/>
      <c r="G279" s="128"/>
      <c r="H279" s="128"/>
      <c r="I279" s="128"/>
      <c r="J279" s="128"/>
      <c r="K279" s="128"/>
      <c r="L279" s="128"/>
      <c r="M279" s="128"/>
      <c r="N279" s="128"/>
      <c r="O279" s="129"/>
    </row>
    <row r="280" spans="1:15">
      <c r="A280" s="69">
        <v>275</v>
      </c>
      <c r="B280" s="70"/>
      <c r="C280" s="70"/>
      <c r="D280" s="70"/>
      <c r="E280" s="69">
        <f t="shared" si="4"/>
        <v>0</v>
      </c>
      <c r="F280" s="127"/>
      <c r="G280" s="128"/>
      <c r="H280" s="128"/>
      <c r="I280" s="128"/>
      <c r="J280" s="128"/>
      <c r="K280" s="128"/>
      <c r="L280" s="128"/>
      <c r="M280" s="128"/>
      <c r="N280" s="128"/>
      <c r="O280" s="129"/>
    </row>
    <row r="281" spans="1:15">
      <c r="A281" s="69">
        <v>276</v>
      </c>
      <c r="B281" s="70"/>
      <c r="C281" s="70"/>
      <c r="D281" s="70"/>
      <c r="E281" s="69">
        <f t="shared" si="4"/>
        <v>0</v>
      </c>
      <c r="F281" s="127"/>
      <c r="G281" s="128"/>
      <c r="H281" s="128"/>
      <c r="I281" s="128"/>
      <c r="J281" s="128"/>
      <c r="K281" s="128"/>
      <c r="L281" s="128"/>
      <c r="M281" s="128"/>
      <c r="N281" s="128"/>
      <c r="O281" s="129"/>
    </row>
    <row r="282" spans="1:15">
      <c r="A282" s="69">
        <v>277</v>
      </c>
      <c r="B282" s="70"/>
      <c r="C282" s="70"/>
      <c r="D282" s="70"/>
      <c r="E282" s="69">
        <f t="shared" si="4"/>
        <v>0</v>
      </c>
      <c r="F282" s="127"/>
      <c r="G282" s="128"/>
      <c r="H282" s="128"/>
      <c r="I282" s="128"/>
      <c r="J282" s="128"/>
      <c r="K282" s="128"/>
      <c r="L282" s="128"/>
      <c r="M282" s="128"/>
      <c r="N282" s="128"/>
      <c r="O282" s="129"/>
    </row>
    <row r="283" spans="1:15">
      <c r="A283" s="69">
        <v>278</v>
      </c>
      <c r="B283" s="70"/>
      <c r="C283" s="70"/>
      <c r="D283" s="70"/>
      <c r="E283" s="69">
        <f t="shared" si="4"/>
        <v>0</v>
      </c>
      <c r="F283" s="127"/>
      <c r="G283" s="128"/>
      <c r="H283" s="128"/>
      <c r="I283" s="128"/>
      <c r="J283" s="128"/>
      <c r="K283" s="128"/>
      <c r="L283" s="128"/>
      <c r="M283" s="128"/>
      <c r="N283" s="128"/>
      <c r="O283" s="129"/>
    </row>
    <row r="284" spans="1:15">
      <c r="A284" s="69">
        <v>279</v>
      </c>
      <c r="B284" s="70"/>
      <c r="C284" s="70"/>
      <c r="D284" s="70"/>
      <c r="E284" s="69">
        <f t="shared" si="4"/>
        <v>0</v>
      </c>
      <c r="F284" s="127"/>
      <c r="G284" s="128"/>
      <c r="H284" s="128"/>
      <c r="I284" s="128"/>
      <c r="J284" s="128"/>
      <c r="K284" s="128"/>
      <c r="L284" s="128"/>
      <c r="M284" s="128"/>
      <c r="N284" s="128"/>
      <c r="O284" s="129"/>
    </row>
    <row r="285" spans="1:15">
      <c r="A285" s="69">
        <v>280</v>
      </c>
      <c r="B285" s="70"/>
      <c r="C285" s="70"/>
      <c r="D285" s="70"/>
      <c r="E285" s="69">
        <f t="shared" si="4"/>
        <v>0</v>
      </c>
      <c r="F285" s="127"/>
      <c r="G285" s="128"/>
      <c r="H285" s="128"/>
      <c r="I285" s="128"/>
      <c r="J285" s="128"/>
      <c r="K285" s="128"/>
      <c r="L285" s="128"/>
      <c r="M285" s="128"/>
      <c r="N285" s="128"/>
      <c r="O285" s="129"/>
    </row>
    <row r="286" spans="1:15">
      <c r="A286" s="69">
        <v>281</v>
      </c>
      <c r="B286" s="70"/>
      <c r="C286" s="70"/>
      <c r="D286" s="70"/>
      <c r="E286" s="69">
        <f t="shared" si="4"/>
        <v>0</v>
      </c>
      <c r="F286" s="127"/>
      <c r="G286" s="128"/>
      <c r="H286" s="128"/>
      <c r="I286" s="128"/>
      <c r="J286" s="128"/>
      <c r="K286" s="128"/>
      <c r="L286" s="128"/>
      <c r="M286" s="128"/>
      <c r="N286" s="128"/>
      <c r="O286" s="129"/>
    </row>
    <row r="287" spans="1:15">
      <c r="A287" s="69">
        <v>282</v>
      </c>
      <c r="B287" s="70"/>
      <c r="C287" s="70"/>
      <c r="D287" s="70"/>
      <c r="E287" s="69">
        <f t="shared" si="4"/>
        <v>0</v>
      </c>
      <c r="F287" s="127"/>
      <c r="G287" s="128"/>
      <c r="H287" s="128"/>
      <c r="I287" s="128"/>
      <c r="J287" s="128"/>
      <c r="K287" s="128"/>
      <c r="L287" s="128"/>
      <c r="M287" s="128"/>
      <c r="N287" s="128"/>
      <c r="O287" s="129"/>
    </row>
    <row r="288" spans="1:15">
      <c r="A288" s="69">
        <v>283</v>
      </c>
      <c r="B288" s="70"/>
      <c r="C288" s="70"/>
      <c r="D288" s="70"/>
      <c r="E288" s="69">
        <f t="shared" si="4"/>
        <v>0</v>
      </c>
      <c r="F288" s="127"/>
      <c r="G288" s="128"/>
      <c r="H288" s="128"/>
      <c r="I288" s="128"/>
      <c r="J288" s="128"/>
      <c r="K288" s="128"/>
      <c r="L288" s="128"/>
      <c r="M288" s="128"/>
      <c r="N288" s="128"/>
      <c r="O288" s="129"/>
    </row>
    <row r="289" spans="1:15">
      <c r="A289" s="69">
        <v>284</v>
      </c>
      <c r="B289" s="70"/>
      <c r="C289" s="70"/>
      <c r="D289" s="70"/>
      <c r="E289" s="69">
        <f t="shared" si="4"/>
        <v>0</v>
      </c>
      <c r="F289" s="127"/>
      <c r="G289" s="128"/>
      <c r="H289" s="128"/>
      <c r="I289" s="128"/>
      <c r="J289" s="128"/>
      <c r="K289" s="128"/>
      <c r="L289" s="128"/>
      <c r="M289" s="128"/>
      <c r="N289" s="128"/>
      <c r="O289" s="129"/>
    </row>
    <row r="290" spans="1:15">
      <c r="A290" s="69">
        <v>285</v>
      </c>
      <c r="B290" s="70"/>
      <c r="C290" s="70"/>
      <c r="D290" s="70"/>
      <c r="E290" s="69">
        <f t="shared" si="4"/>
        <v>0</v>
      </c>
      <c r="F290" s="127"/>
      <c r="G290" s="128"/>
      <c r="H290" s="128"/>
      <c r="I290" s="128"/>
      <c r="J290" s="128"/>
      <c r="K290" s="128"/>
      <c r="L290" s="128"/>
      <c r="M290" s="128"/>
      <c r="N290" s="128"/>
      <c r="O290" s="129"/>
    </row>
    <row r="291" spans="1:15">
      <c r="A291" s="69">
        <v>286</v>
      </c>
      <c r="B291" s="70"/>
      <c r="C291" s="70"/>
      <c r="D291" s="70"/>
      <c r="E291" s="69">
        <f t="shared" si="4"/>
        <v>0</v>
      </c>
      <c r="F291" s="127"/>
      <c r="G291" s="128"/>
      <c r="H291" s="128"/>
      <c r="I291" s="128"/>
      <c r="J291" s="128"/>
      <c r="K291" s="128"/>
      <c r="L291" s="128"/>
      <c r="M291" s="128"/>
      <c r="N291" s="128"/>
      <c r="O291" s="129"/>
    </row>
    <row r="292" spans="1:15">
      <c r="A292" s="69">
        <v>287</v>
      </c>
      <c r="B292" s="70"/>
      <c r="C292" s="70"/>
      <c r="D292" s="70"/>
      <c r="E292" s="69">
        <f t="shared" si="4"/>
        <v>0</v>
      </c>
      <c r="F292" s="127"/>
      <c r="G292" s="128"/>
      <c r="H292" s="128"/>
      <c r="I292" s="128"/>
      <c r="J292" s="128"/>
      <c r="K292" s="128"/>
      <c r="L292" s="128"/>
      <c r="M292" s="128"/>
      <c r="N292" s="128"/>
      <c r="O292" s="129"/>
    </row>
    <row r="293" spans="1:15">
      <c r="A293" s="69">
        <v>288</v>
      </c>
      <c r="B293" s="70"/>
      <c r="C293" s="70"/>
      <c r="D293" s="70"/>
      <c r="E293" s="69">
        <f t="shared" si="4"/>
        <v>0</v>
      </c>
      <c r="F293" s="127"/>
      <c r="G293" s="128"/>
      <c r="H293" s="128"/>
      <c r="I293" s="128"/>
      <c r="J293" s="128"/>
      <c r="K293" s="128"/>
      <c r="L293" s="128"/>
      <c r="M293" s="128"/>
      <c r="N293" s="128"/>
      <c r="O293" s="129"/>
    </row>
    <row r="294" spans="1:15">
      <c r="A294" s="69">
        <v>289</v>
      </c>
      <c r="B294" s="70"/>
      <c r="C294" s="70"/>
      <c r="D294" s="70"/>
      <c r="E294" s="69">
        <f t="shared" si="4"/>
        <v>0</v>
      </c>
      <c r="F294" s="127"/>
      <c r="G294" s="128"/>
      <c r="H294" s="128"/>
      <c r="I294" s="128"/>
      <c r="J294" s="128"/>
      <c r="K294" s="128"/>
      <c r="L294" s="128"/>
      <c r="M294" s="128"/>
      <c r="N294" s="128"/>
      <c r="O294" s="129"/>
    </row>
    <row r="295" spans="1:15">
      <c r="A295" s="69">
        <v>290</v>
      </c>
      <c r="B295" s="70"/>
      <c r="C295" s="70"/>
      <c r="D295" s="70"/>
      <c r="E295" s="69">
        <f t="shared" si="4"/>
        <v>0</v>
      </c>
      <c r="F295" s="127"/>
      <c r="G295" s="128"/>
      <c r="H295" s="128"/>
      <c r="I295" s="128"/>
      <c r="J295" s="128"/>
      <c r="K295" s="128"/>
      <c r="L295" s="128"/>
      <c r="M295" s="128"/>
      <c r="N295" s="128"/>
      <c r="O295" s="129"/>
    </row>
    <row r="296" spans="1:15">
      <c r="A296" s="69">
        <v>291</v>
      </c>
      <c r="B296" s="70"/>
      <c r="C296" s="70"/>
      <c r="D296" s="70"/>
      <c r="E296" s="69">
        <f t="shared" si="4"/>
        <v>0</v>
      </c>
      <c r="F296" s="127"/>
      <c r="G296" s="128"/>
      <c r="H296" s="128"/>
      <c r="I296" s="128"/>
      <c r="J296" s="128"/>
      <c r="K296" s="128"/>
      <c r="L296" s="128"/>
      <c r="M296" s="128"/>
      <c r="N296" s="128"/>
      <c r="O296" s="129"/>
    </row>
    <row r="297" spans="1:15">
      <c r="A297" s="69">
        <v>292</v>
      </c>
      <c r="B297" s="70"/>
      <c r="C297" s="70"/>
      <c r="D297" s="70"/>
      <c r="E297" s="69">
        <f t="shared" si="4"/>
        <v>0</v>
      </c>
      <c r="F297" s="127"/>
      <c r="G297" s="128"/>
      <c r="H297" s="128"/>
      <c r="I297" s="128"/>
      <c r="J297" s="128"/>
      <c r="K297" s="128"/>
      <c r="L297" s="128"/>
      <c r="M297" s="128"/>
      <c r="N297" s="128"/>
      <c r="O297" s="129"/>
    </row>
    <row r="298" spans="1:15">
      <c r="A298" s="69">
        <v>293</v>
      </c>
      <c r="B298" s="70"/>
      <c r="C298" s="70"/>
      <c r="D298" s="70"/>
      <c r="E298" s="69">
        <f t="shared" si="4"/>
        <v>0</v>
      </c>
      <c r="F298" s="127"/>
      <c r="G298" s="128"/>
      <c r="H298" s="128"/>
      <c r="I298" s="128"/>
      <c r="J298" s="128"/>
      <c r="K298" s="128"/>
      <c r="L298" s="128"/>
      <c r="M298" s="128"/>
      <c r="N298" s="128"/>
      <c r="O298" s="129"/>
    </row>
    <row r="299" spans="1:15">
      <c r="A299" s="69">
        <v>294</v>
      </c>
      <c r="B299" s="70"/>
      <c r="C299" s="70"/>
      <c r="D299" s="70"/>
      <c r="E299" s="69">
        <f t="shared" si="4"/>
        <v>0</v>
      </c>
      <c r="F299" s="127"/>
      <c r="G299" s="128"/>
      <c r="H299" s="128"/>
      <c r="I299" s="128"/>
      <c r="J299" s="128"/>
      <c r="K299" s="128"/>
      <c r="L299" s="128"/>
      <c r="M299" s="128"/>
      <c r="N299" s="128"/>
      <c r="O299" s="129"/>
    </row>
    <row r="300" spans="1:15">
      <c r="A300" s="69">
        <v>295</v>
      </c>
      <c r="B300" s="72"/>
      <c r="C300" s="72"/>
      <c r="D300" s="72"/>
      <c r="E300" s="69">
        <f t="shared" si="4"/>
        <v>0</v>
      </c>
      <c r="F300" s="127"/>
      <c r="G300" s="128"/>
      <c r="H300" s="128"/>
      <c r="I300" s="128"/>
      <c r="J300" s="128"/>
      <c r="K300" s="128"/>
      <c r="L300" s="128"/>
      <c r="M300" s="128"/>
      <c r="N300" s="128"/>
      <c r="O300" s="129"/>
    </row>
    <row r="301" spans="1:15">
      <c r="A301" s="69">
        <v>296</v>
      </c>
      <c r="B301" s="70"/>
      <c r="C301" s="70"/>
      <c r="D301" s="70"/>
      <c r="E301" s="69">
        <f t="shared" si="4"/>
        <v>0</v>
      </c>
      <c r="F301" s="127"/>
      <c r="G301" s="128"/>
      <c r="H301" s="128"/>
      <c r="I301" s="128"/>
      <c r="J301" s="128"/>
      <c r="K301" s="128"/>
      <c r="L301" s="128"/>
      <c r="M301" s="128"/>
      <c r="N301" s="128"/>
      <c r="O301" s="129"/>
    </row>
    <row r="302" spans="1:15">
      <c r="A302" s="69">
        <v>297</v>
      </c>
      <c r="B302" s="70"/>
      <c r="C302" s="70"/>
      <c r="D302" s="70"/>
      <c r="E302" s="69">
        <f t="shared" si="4"/>
        <v>0</v>
      </c>
      <c r="F302" s="127"/>
      <c r="G302" s="128"/>
      <c r="H302" s="128"/>
      <c r="I302" s="128"/>
      <c r="J302" s="128"/>
      <c r="K302" s="128"/>
      <c r="L302" s="128"/>
      <c r="M302" s="128"/>
      <c r="N302" s="128"/>
      <c r="O302" s="129"/>
    </row>
    <row r="303" spans="1:15">
      <c r="A303" s="69">
        <v>298</v>
      </c>
      <c r="B303" s="70"/>
      <c r="C303" s="70"/>
      <c r="D303" s="70"/>
      <c r="E303" s="69">
        <f t="shared" si="4"/>
        <v>0</v>
      </c>
      <c r="F303" s="127"/>
      <c r="G303" s="128"/>
      <c r="H303" s="128"/>
      <c r="I303" s="128"/>
      <c r="J303" s="128"/>
      <c r="K303" s="128"/>
      <c r="L303" s="128"/>
      <c r="M303" s="128"/>
      <c r="N303" s="128"/>
      <c r="O303" s="129"/>
    </row>
    <row r="304" spans="1:15">
      <c r="A304" s="69">
        <v>299</v>
      </c>
      <c r="B304" s="70"/>
      <c r="C304" s="70"/>
      <c r="D304" s="70"/>
      <c r="E304" s="69">
        <f t="shared" si="4"/>
        <v>0</v>
      </c>
      <c r="F304" s="127"/>
      <c r="G304" s="128"/>
      <c r="H304" s="128"/>
      <c r="I304" s="128"/>
      <c r="J304" s="128"/>
      <c r="K304" s="128"/>
      <c r="L304" s="128"/>
      <c r="M304" s="128"/>
      <c r="N304" s="128"/>
      <c r="O304" s="129"/>
    </row>
    <row r="305" spans="1:15">
      <c r="A305" s="73">
        <v>300</v>
      </c>
      <c r="B305" s="74"/>
      <c r="C305" s="74"/>
      <c r="D305" s="74"/>
      <c r="E305" s="73">
        <f t="shared" si="4"/>
        <v>0</v>
      </c>
      <c r="F305" s="130"/>
      <c r="G305" s="131"/>
      <c r="H305" s="131"/>
      <c r="I305" s="131"/>
      <c r="J305" s="131"/>
      <c r="K305" s="131"/>
      <c r="L305" s="131"/>
      <c r="M305" s="131"/>
      <c r="N305" s="131"/>
      <c r="O305" s="132"/>
    </row>
  </sheetData>
  <mergeCells count="6">
    <mergeCell ref="A2:E2"/>
    <mergeCell ref="F4:O4"/>
    <mergeCell ref="A3:B3"/>
    <mergeCell ref="A4:B4"/>
    <mergeCell ref="C3:E3"/>
    <mergeCell ref="C4:E4"/>
  </mergeCells>
  <phoneticPr fontId="2"/>
  <dataValidations count="1">
    <dataValidation type="list" allowBlank="1" showInputMessage="1" showErrorMessage="1" sqref="F6:O305" xr:uid="{47CBA6F2-5BF9-41A4-B5BE-93161541531A}">
      <formula1>$Q$7:$Q$8</formula1>
    </dataValidation>
  </dataValidations>
  <pageMargins left="0.70866141732283472" right="0.70866141732283472" top="0.55118110236220474" bottom="0.55118110236220474" header="0.31496062992125984" footer="0.31496062992125984"/>
  <pageSetup paperSize="9" scale="45" orientation="portrait"/>
  <headerFooter>
    <oddFooter>&amp;C&amp;P</oddFooter>
  </headerFooter>
  <rowBreaks count="2" manualBreakCount="2">
    <brk id="65" max="14" man="1"/>
    <brk id="204"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56BF-B2BB-484C-B305-F500F834DBAA}">
  <sheetPr>
    <tabColor rgb="FF66FF33"/>
  </sheetPr>
  <dimension ref="A1:J45"/>
  <sheetViews>
    <sheetView zoomScaleNormal="100" zoomScaleSheetLayoutView="110" workbookViewId="0">
      <selection activeCell="C10" sqref="C10"/>
    </sheetView>
  </sheetViews>
  <sheetFormatPr defaultColWidth="9" defaultRowHeight="13"/>
  <cols>
    <col min="1" max="1" width="3.58203125" style="2" customWidth="1"/>
    <col min="2" max="2" width="31.58203125" style="2" customWidth="1"/>
    <col min="3" max="3" width="7.58203125" style="2" customWidth="1"/>
    <col min="4" max="4" width="3.58203125" style="2" customWidth="1"/>
    <col min="5" max="5" width="7.58203125" style="2" customWidth="1"/>
    <col min="6" max="6" width="3.58203125" style="2" customWidth="1"/>
    <col min="7" max="7" width="7.58203125" style="2" customWidth="1"/>
    <col min="8" max="8" width="3.58203125" style="2" customWidth="1"/>
    <col min="9" max="9" width="7.58203125" style="2" customWidth="1"/>
    <col min="10" max="10" width="3.58203125" style="2" customWidth="1"/>
    <col min="11" max="16384" width="9" style="2"/>
  </cols>
  <sheetData>
    <row r="1" spans="1:10">
      <c r="A1" s="2" t="s">
        <v>342</v>
      </c>
    </row>
    <row r="3" spans="1:10" ht="16">
      <c r="A3" s="300" t="s">
        <v>337</v>
      </c>
      <c r="B3" s="300"/>
      <c r="C3" s="300"/>
      <c r="D3" s="300"/>
      <c r="E3" s="300"/>
      <c r="F3" s="300"/>
      <c r="G3" s="300"/>
      <c r="H3" s="300"/>
      <c r="I3" s="300"/>
      <c r="J3" s="300"/>
    </row>
    <row r="4" spans="1:10" ht="13.5" customHeight="1">
      <c r="A4" s="75"/>
      <c r="B4" s="75"/>
      <c r="C4" s="75"/>
      <c r="D4" s="75"/>
      <c r="E4" s="75"/>
      <c r="F4" s="75"/>
      <c r="G4" s="75"/>
      <c r="H4" s="75"/>
      <c r="I4" s="75"/>
      <c r="J4" s="75"/>
    </row>
    <row r="5" spans="1:10" ht="30" customHeight="1">
      <c r="A5" s="179" t="s">
        <v>1</v>
      </c>
      <c r="B5" s="180"/>
      <c r="C5" s="184">
        <f>'1_基本情報入力シート'!C12</f>
        <v>0</v>
      </c>
      <c r="D5" s="184"/>
      <c r="E5" s="184"/>
      <c r="F5" s="184"/>
      <c r="G5" s="184"/>
      <c r="H5" s="184"/>
      <c r="I5" s="184"/>
      <c r="J5" s="185"/>
    </row>
    <row r="6" spans="1:10" ht="30" customHeight="1">
      <c r="A6" s="179" t="s">
        <v>2</v>
      </c>
      <c r="B6" s="180"/>
      <c r="C6" s="214">
        <f>'2-2_交付申請（事業計画書）'!C5:G5</f>
        <v>0</v>
      </c>
      <c r="D6" s="214"/>
      <c r="E6" s="214"/>
      <c r="F6" s="214"/>
      <c r="G6" s="214"/>
      <c r="H6" s="214"/>
      <c r="I6" s="214"/>
      <c r="J6" s="215"/>
    </row>
    <row r="7" spans="1:10">
      <c r="A7" s="301"/>
      <c r="B7" s="301" t="s">
        <v>3</v>
      </c>
      <c r="C7" s="183" t="s">
        <v>303</v>
      </c>
      <c r="D7" s="183"/>
      <c r="E7" s="183"/>
      <c r="F7" s="183"/>
      <c r="G7" s="183"/>
      <c r="H7" s="183"/>
      <c r="I7" s="183"/>
      <c r="J7" s="299"/>
    </row>
    <row r="8" spans="1:10" ht="20.149999999999999" customHeight="1">
      <c r="A8" s="302"/>
      <c r="B8" s="302"/>
      <c r="C8" s="216" t="s">
        <v>4</v>
      </c>
      <c r="D8" s="195"/>
      <c r="E8" s="216" t="s">
        <v>4</v>
      </c>
      <c r="F8" s="196"/>
      <c r="G8" s="195" t="s">
        <v>4</v>
      </c>
      <c r="H8" s="195"/>
      <c r="I8" s="216" t="s">
        <v>4</v>
      </c>
      <c r="J8" s="196"/>
    </row>
    <row r="9" spans="1:10" ht="20.149999999999999" customHeight="1">
      <c r="A9" s="67">
        <v>1</v>
      </c>
      <c r="B9" s="76" t="s">
        <v>154</v>
      </c>
      <c r="C9" s="77"/>
      <c r="D9" s="78" t="s">
        <v>5</v>
      </c>
      <c r="E9" s="79"/>
      <c r="F9" s="80" t="s">
        <v>5</v>
      </c>
      <c r="G9" s="77"/>
      <c r="H9" s="78" t="s">
        <v>5</v>
      </c>
      <c r="I9" s="79"/>
      <c r="J9" s="80" t="s">
        <v>5</v>
      </c>
    </row>
    <row r="10" spans="1:10" ht="20.149999999999999" customHeight="1">
      <c r="A10" s="69">
        <v>2</v>
      </c>
      <c r="B10" s="81" t="s">
        <v>155</v>
      </c>
      <c r="C10" s="82"/>
      <c r="D10" s="83" t="s">
        <v>5</v>
      </c>
      <c r="E10" s="84"/>
      <c r="F10" s="85" t="s">
        <v>5</v>
      </c>
      <c r="G10" s="82"/>
      <c r="H10" s="83" t="s">
        <v>5</v>
      </c>
      <c r="I10" s="84"/>
      <c r="J10" s="85" t="s">
        <v>5</v>
      </c>
    </row>
    <row r="11" spans="1:10" ht="20.149999999999999" customHeight="1">
      <c r="A11" s="69">
        <v>3</v>
      </c>
      <c r="B11" s="81" t="s">
        <v>156</v>
      </c>
      <c r="C11" s="82"/>
      <c r="D11" s="83" t="s">
        <v>5</v>
      </c>
      <c r="E11" s="84"/>
      <c r="F11" s="85" t="s">
        <v>5</v>
      </c>
      <c r="G11" s="82"/>
      <c r="H11" s="83" t="s">
        <v>5</v>
      </c>
      <c r="I11" s="84"/>
      <c r="J11" s="85" t="s">
        <v>5</v>
      </c>
    </row>
    <row r="12" spans="1:10" ht="20.149999999999999" customHeight="1">
      <c r="A12" s="69">
        <v>4</v>
      </c>
      <c r="B12" s="81" t="s">
        <v>157</v>
      </c>
      <c r="C12" s="82"/>
      <c r="D12" s="83" t="s">
        <v>5</v>
      </c>
      <c r="E12" s="84"/>
      <c r="F12" s="85" t="s">
        <v>5</v>
      </c>
      <c r="G12" s="82"/>
      <c r="H12" s="83" t="s">
        <v>5</v>
      </c>
      <c r="I12" s="84"/>
      <c r="J12" s="85" t="s">
        <v>5</v>
      </c>
    </row>
    <row r="13" spans="1:10" ht="20.149999999999999" customHeight="1">
      <c r="A13" s="69">
        <v>5</v>
      </c>
      <c r="B13" s="81" t="s">
        <v>158</v>
      </c>
      <c r="C13" s="82"/>
      <c r="D13" s="83" t="s">
        <v>5</v>
      </c>
      <c r="E13" s="84"/>
      <c r="F13" s="85" t="s">
        <v>5</v>
      </c>
      <c r="G13" s="82"/>
      <c r="H13" s="83" t="s">
        <v>5</v>
      </c>
      <c r="I13" s="84"/>
      <c r="J13" s="85" t="s">
        <v>5</v>
      </c>
    </row>
    <row r="14" spans="1:10" ht="20.149999999999999" customHeight="1">
      <c r="A14" s="69">
        <v>6</v>
      </c>
      <c r="B14" s="81" t="s">
        <v>159</v>
      </c>
      <c r="C14" s="82"/>
      <c r="D14" s="83" t="s">
        <v>5</v>
      </c>
      <c r="E14" s="84"/>
      <c r="F14" s="85" t="s">
        <v>5</v>
      </c>
      <c r="G14" s="82"/>
      <c r="H14" s="83" t="s">
        <v>5</v>
      </c>
      <c r="I14" s="84"/>
      <c r="J14" s="85" t="s">
        <v>5</v>
      </c>
    </row>
    <row r="15" spans="1:10" ht="20.149999999999999" customHeight="1">
      <c r="A15" s="69">
        <v>7</v>
      </c>
      <c r="B15" s="81" t="s">
        <v>160</v>
      </c>
      <c r="C15" s="82"/>
      <c r="D15" s="83" t="s">
        <v>5</v>
      </c>
      <c r="E15" s="84"/>
      <c r="F15" s="85" t="s">
        <v>5</v>
      </c>
      <c r="G15" s="82"/>
      <c r="H15" s="83" t="s">
        <v>5</v>
      </c>
      <c r="I15" s="84"/>
      <c r="J15" s="85" t="s">
        <v>5</v>
      </c>
    </row>
    <row r="16" spans="1:10" ht="20.149999999999999" customHeight="1">
      <c r="A16" s="69">
        <v>8</v>
      </c>
      <c r="B16" s="81" t="s">
        <v>161</v>
      </c>
      <c r="C16" s="82"/>
      <c r="D16" s="83" t="s">
        <v>5</v>
      </c>
      <c r="E16" s="84"/>
      <c r="F16" s="85" t="s">
        <v>5</v>
      </c>
      <c r="G16" s="82"/>
      <c r="H16" s="83" t="s">
        <v>5</v>
      </c>
      <c r="I16" s="84"/>
      <c r="J16" s="85" t="s">
        <v>5</v>
      </c>
    </row>
    <row r="17" spans="1:10" ht="20.149999999999999" customHeight="1">
      <c r="A17" s="69">
        <v>9</v>
      </c>
      <c r="B17" s="81" t="s">
        <v>162</v>
      </c>
      <c r="C17" s="82"/>
      <c r="D17" s="83" t="s">
        <v>5</v>
      </c>
      <c r="E17" s="84"/>
      <c r="F17" s="85" t="s">
        <v>5</v>
      </c>
      <c r="G17" s="82"/>
      <c r="H17" s="83" t="s">
        <v>5</v>
      </c>
      <c r="I17" s="84"/>
      <c r="J17" s="85" t="s">
        <v>5</v>
      </c>
    </row>
    <row r="18" spans="1:10" ht="20.149999999999999" customHeight="1">
      <c r="A18" s="69">
        <v>10</v>
      </c>
      <c r="B18" s="81" t="s">
        <v>163</v>
      </c>
      <c r="C18" s="82"/>
      <c r="D18" s="83" t="s">
        <v>5</v>
      </c>
      <c r="E18" s="84"/>
      <c r="F18" s="85" t="s">
        <v>5</v>
      </c>
      <c r="G18" s="82"/>
      <c r="H18" s="83" t="s">
        <v>5</v>
      </c>
      <c r="I18" s="84"/>
      <c r="J18" s="85" t="s">
        <v>5</v>
      </c>
    </row>
    <row r="19" spans="1:10" ht="20.149999999999999" customHeight="1">
      <c r="A19" s="69">
        <v>11</v>
      </c>
      <c r="B19" s="81" t="s">
        <v>164</v>
      </c>
      <c r="C19" s="82"/>
      <c r="D19" s="83" t="s">
        <v>5</v>
      </c>
      <c r="E19" s="84"/>
      <c r="F19" s="85" t="s">
        <v>5</v>
      </c>
      <c r="G19" s="82"/>
      <c r="H19" s="83" t="s">
        <v>5</v>
      </c>
      <c r="I19" s="84"/>
      <c r="J19" s="85" t="s">
        <v>5</v>
      </c>
    </row>
    <row r="20" spans="1:10" ht="20.149999999999999" customHeight="1">
      <c r="A20" s="69">
        <v>12</v>
      </c>
      <c r="B20" s="81" t="s">
        <v>165</v>
      </c>
      <c r="C20" s="82"/>
      <c r="D20" s="83" t="s">
        <v>5</v>
      </c>
      <c r="E20" s="84"/>
      <c r="F20" s="85" t="s">
        <v>5</v>
      </c>
      <c r="G20" s="82"/>
      <c r="H20" s="83" t="s">
        <v>5</v>
      </c>
      <c r="I20" s="84"/>
      <c r="J20" s="85" t="s">
        <v>5</v>
      </c>
    </row>
    <row r="21" spans="1:10" ht="20.149999999999999" customHeight="1">
      <c r="A21" s="69">
        <v>13</v>
      </c>
      <c r="B21" s="81" t="s">
        <v>166</v>
      </c>
      <c r="C21" s="82"/>
      <c r="D21" s="83" t="s">
        <v>5</v>
      </c>
      <c r="E21" s="84"/>
      <c r="F21" s="85" t="s">
        <v>5</v>
      </c>
      <c r="G21" s="82"/>
      <c r="H21" s="83" t="s">
        <v>5</v>
      </c>
      <c r="I21" s="84"/>
      <c r="J21" s="85" t="s">
        <v>5</v>
      </c>
    </row>
    <row r="22" spans="1:10" ht="20.149999999999999" customHeight="1">
      <c r="A22" s="69">
        <v>14</v>
      </c>
      <c r="B22" s="81" t="s">
        <v>167</v>
      </c>
      <c r="C22" s="82"/>
      <c r="D22" s="83" t="s">
        <v>5</v>
      </c>
      <c r="E22" s="84"/>
      <c r="F22" s="85" t="s">
        <v>5</v>
      </c>
      <c r="G22" s="82"/>
      <c r="H22" s="83" t="s">
        <v>5</v>
      </c>
      <c r="I22" s="84"/>
      <c r="J22" s="85" t="s">
        <v>5</v>
      </c>
    </row>
    <row r="23" spans="1:10" ht="20.149999999999999" customHeight="1">
      <c r="A23" s="69">
        <v>15</v>
      </c>
      <c r="B23" s="86"/>
      <c r="C23" s="82"/>
      <c r="D23" s="83" t="s">
        <v>5</v>
      </c>
      <c r="E23" s="84"/>
      <c r="F23" s="85" t="s">
        <v>5</v>
      </c>
      <c r="G23" s="82"/>
      <c r="H23" s="83" t="s">
        <v>5</v>
      </c>
      <c r="I23" s="84"/>
      <c r="J23" s="85" t="s">
        <v>5</v>
      </c>
    </row>
    <row r="24" spans="1:10" ht="20.149999999999999" customHeight="1">
      <c r="A24" s="69">
        <v>16</v>
      </c>
      <c r="B24" s="86"/>
      <c r="C24" s="82"/>
      <c r="D24" s="83" t="s">
        <v>5</v>
      </c>
      <c r="E24" s="84"/>
      <c r="F24" s="85" t="s">
        <v>5</v>
      </c>
      <c r="G24" s="82"/>
      <c r="H24" s="83" t="s">
        <v>5</v>
      </c>
      <c r="I24" s="84"/>
      <c r="J24" s="85" t="s">
        <v>5</v>
      </c>
    </row>
    <row r="25" spans="1:10" ht="20.149999999999999" customHeight="1">
      <c r="A25" s="69">
        <v>17</v>
      </c>
      <c r="B25" s="86"/>
      <c r="C25" s="82"/>
      <c r="D25" s="83" t="s">
        <v>5</v>
      </c>
      <c r="E25" s="84"/>
      <c r="F25" s="85" t="s">
        <v>5</v>
      </c>
      <c r="G25" s="82"/>
      <c r="H25" s="83" t="s">
        <v>5</v>
      </c>
      <c r="I25" s="84"/>
      <c r="J25" s="85" t="s">
        <v>5</v>
      </c>
    </row>
    <row r="26" spans="1:10" ht="20.149999999999999" customHeight="1">
      <c r="A26" s="69">
        <v>18</v>
      </c>
      <c r="B26" s="86"/>
      <c r="C26" s="82"/>
      <c r="D26" s="83" t="s">
        <v>5</v>
      </c>
      <c r="E26" s="84"/>
      <c r="F26" s="85" t="s">
        <v>5</v>
      </c>
      <c r="G26" s="82"/>
      <c r="H26" s="83" t="s">
        <v>5</v>
      </c>
      <c r="I26" s="84"/>
      <c r="J26" s="85" t="s">
        <v>5</v>
      </c>
    </row>
    <row r="27" spans="1:10" ht="20.149999999999999" customHeight="1">
      <c r="A27" s="69">
        <v>19</v>
      </c>
      <c r="B27" s="86"/>
      <c r="C27" s="82"/>
      <c r="D27" s="83" t="s">
        <v>5</v>
      </c>
      <c r="E27" s="84"/>
      <c r="F27" s="85" t="s">
        <v>5</v>
      </c>
      <c r="G27" s="82"/>
      <c r="H27" s="83" t="s">
        <v>5</v>
      </c>
      <c r="I27" s="84"/>
      <c r="J27" s="85" t="s">
        <v>5</v>
      </c>
    </row>
    <row r="28" spans="1:10" ht="20.149999999999999" customHeight="1">
      <c r="A28" s="69">
        <v>20</v>
      </c>
      <c r="B28" s="86"/>
      <c r="C28" s="82"/>
      <c r="D28" s="83" t="s">
        <v>5</v>
      </c>
      <c r="E28" s="84"/>
      <c r="F28" s="85" t="s">
        <v>5</v>
      </c>
      <c r="G28" s="82"/>
      <c r="H28" s="83" t="s">
        <v>5</v>
      </c>
      <c r="I28" s="84"/>
      <c r="J28" s="85" t="s">
        <v>5</v>
      </c>
    </row>
    <row r="29" spans="1:10" ht="20.149999999999999" customHeight="1">
      <c r="A29" s="69">
        <v>21</v>
      </c>
      <c r="B29" s="86"/>
      <c r="C29" s="82"/>
      <c r="D29" s="83" t="s">
        <v>5</v>
      </c>
      <c r="E29" s="84"/>
      <c r="F29" s="85" t="s">
        <v>5</v>
      </c>
      <c r="G29" s="82"/>
      <c r="H29" s="83" t="s">
        <v>5</v>
      </c>
      <c r="I29" s="84"/>
      <c r="J29" s="85" t="s">
        <v>5</v>
      </c>
    </row>
    <row r="30" spans="1:10" ht="20.149999999999999" customHeight="1">
      <c r="A30" s="69">
        <v>22</v>
      </c>
      <c r="B30" s="86"/>
      <c r="C30" s="82"/>
      <c r="D30" s="83" t="s">
        <v>5</v>
      </c>
      <c r="E30" s="84"/>
      <c r="F30" s="85" t="s">
        <v>5</v>
      </c>
      <c r="G30" s="82"/>
      <c r="H30" s="83" t="s">
        <v>5</v>
      </c>
      <c r="I30" s="84"/>
      <c r="J30" s="85" t="s">
        <v>5</v>
      </c>
    </row>
    <row r="31" spans="1:10" ht="20.149999999999999" customHeight="1">
      <c r="A31" s="69">
        <v>23</v>
      </c>
      <c r="B31" s="86"/>
      <c r="C31" s="82"/>
      <c r="D31" s="83" t="s">
        <v>5</v>
      </c>
      <c r="E31" s="84"/>
      <c r="F31" s="85" t="s">
        <v>5</v>
      </c>
      <c r="G31" s="82"/>
      <c r="H31" s="83" t="s">
        <v>5</v>
      </c>
      <c r="I31" s="84"/>
      <c r="J31" s="85" t="s">
        <v>5</v>
      </c>
    </row>
    <row r="32" spans="1:10" ht="20.149999999999999" customHeight="1">
      <c r="A32" s="69">
        <v>24</v>
      </c>
      <c r="B32" s="86"/>
      <c r="C32" s="82"/>
      <c r="D32" s="83" t="s">
        <v>5</v>
      </c>
      <c r="E32" s="84"/>
      <c r="F32" s="85" t="s">
        <v>5</v>
      </c>
      <c r="G32" s="82"/>
      <c r="H32" s="83" t="s">
        <v>5</v>
      </c>
      <c r="I32" s="84"/>
      <c r="J32" s="85" t="s">
        <v>5</v>
      </c>
    </row>
    <row r="33" spans="1:10" ht="20.149999999999999" customHeight="1">
      <c r="A33" s="69">
        <v>25</v>
      </c>
      <c r="B33" s="86"/>
      <c r="C33" s="82"/>
      <c r="D33" s="83" t="s">
        <v>5</v>
      </c>
      <c r="E33" s="84"/>
      <c r="F33" s="85" t="s">
        <v>5</v>
      </c>
      <c r="G33" s="82"/>
      <c r="H33" s="83" t="s">
        <v>5</v>
      </c>
      <c r="I33" s="84"/>
      <c r="J33" s="85" t="s">
        <v>5</v>
      </c>
    </row>
    <row r="34" spans="1:10" ht="20.149999999999999" customHeight="1">
      <c r="A34" s="69">
        <v>26</v>
      </c>
      <c r="B34" s="86"/>
      <c r="C34" s="82"/>
      <c r="D34" s="83" t="s">
        <v>5</v>
      </c>
      <c r="E34" s="84"/>
      <c r="F34" s="85" t="s">
        <v>5</v>
      </c>
      <c r="G34" s="82"/>
      <c r="H34" s="83" t="s">
        <v>5</v>
      </c>
      <c r="I34" s="84"/>
      <c r="J34" s="85" t="s">
        <v>5</v>
      </c>
    </row>
    <row r="35" spans="1:10" ht="20.149999999999999" customHeight="1">
      <c r="A35" s="69">
        <v>27</v>
      </c>
      <c r="B35" s="86"/>
      <c r="C35" s="82"/>
      <c r="D35" s="83" t="s">
        <v>5</v>
      </c>
      <c r="E35" s="84"/>
      <c r="F35" s="85" t="s">
        <v>5</v>
      </c>
      <c r="G35" s="82"/>
      <c r="H35" s="83" t="s">
        <v>5</v>
      </c>
      <c r="I35" s="84"/>
      <c r="J35" s="85" t="s">
        <v>5</v>
      </c>
    </row>
    <row r="36" spans="1:10" ht="20.149999999999999" customHeight="1">
      <c r="A36" s="69">
        <v>28</v>
      </c>
      <c r="B36" s="86"/>
      <c r="C36" s="82"/>
      <c r="D36" s="83" t="s">
        <v>5</v>
      </c>
      <c r="E36" s="84"/>
      <c r="F36" s="85" t="s">
        <v>5</v>
      </c>
      <c r="G36" s="82"/>
      <c r="H36" s="83" t="s">
        <v>5</v>
      </c>
      <c r="I36" s="84"/>
      <c r="J36" s="85" t="s">
        <v>5</v>
      </c>
    </row>
    <row r="37" spans="1:10" ht="20.149999999999999" customHeight="1">
      <c r="A37" s="69">
        <v>29</v>
      </c>
      <c r="B37" s="86"/>
      <c r="C37" s="82"/>
      <c r="D37" s="83" t="s">
        <v>5</v>
      </c>
      <c r="E37" s="84"/>
      <c r="F37" s="85" t="s">
        <v>5</v>
      </c>
      <c r="G37" s="82"/>
      <c r="H37" s="83" t="s">
        <v>5</v>
      </c>
      <c r="I37" s="84"/>
      <c r="J37" s="85" t="s">
        <v>5</v>
      </c>
    </row>
    <row r="38" spans="1:10" ht="20.149999999999999" customHeight="1">
      <c r="A38" s="69">
        <v>30</v>
      </c>
      <c r="B38" s="86"/>
      <c r="C38" s="82"/>
      <c r="D38" s="83" t="s">
        <v>5</v>
      </c>
      <c r="E38" s="84"/>
      <c r="F38" s="85" t="s">
        <v>5</v>
      </c>
      <c r="G38" s="82"/>
      <c r="H38" s="83" t="s">
        <v>5</v>
      </c>
      <c r="I38" s="84"/>
      <c r="J38" s="85" t="s">
        <v>5</v>
      </c>
    </row>
    <row r="39" spans="1:10" ht="20.149999999999999" customHeight="1">
      <c r="A39" s="69">
        <v>31</v>
      </c>
      <c r="B39" s="86"/>
      <c r="C39" s="82"/>
      <c r="D39" s="83" t="s">
        <v>5</v>
      </c>
      <c r="E39" s="84"/>
      <c r="F39" s="85" t="s">
        <v>5</v>
      </c>
      <c r="G39" s="82"/>
      <c r="H39" s="83" t="s">
        <v>5</v>
      </c>
      <c r="I39" s="84"/>
      <c r="J39" s="85" t="s">
        <v>5</v>
      </c>
    </row>
    <row r="40" spans="1:10" ht="20.149999999999999" customHeight="1">
      <c r="A40" s="69">
        <v>32</v>
      </c>
      <c r="B40" s="86"/>
      <c r="C40" s="82"/>
      <c r="D40" s="83" t="s">
        <v>5</v>
      </c>
      <c r="E40" s="84"/>
      <c r="F40" s="85" t="s">
        <v>5</v>
      </c>
      <c r="G40" s="82"/>
      <c r="H40" s="83" t="s">
        <v>5</v>
      </c>
      <c r="I40" s="84"/>
      <c r="J40" s="85" t="s">
        <v>5</v>
      </c>
    </row>
    <row r="41" spans="1:10" ht="20.149999999999999" customHeight="1">
      <c r="A41" s="69">
        <v>33</v>
      </c>
      <c r="B41" s="86"/>
      <c r="C41" s="82"/>
      <c r="D41" s="83" t="s">
        <v>5</v>
      </c>
      <c r="E41" s="84"/>
      <c r="F41" s="85" t="s">
        <v>5</v>
      </c>
      <c r="G41" s="82"/>
      <c r="H41" s="83" t="s">
        <v>5</v>
      </c>
      <c r="I41" s="84"/>
      <c r="J41" s="85" t="s">
        <v>5</v>
      </c>
    </row>
    <row r="42" spans="1:10" ht="20.149999999999999" customHeight="1">
      <c r="A42" s="69">
        <v>34</v>
      </c>
      <c r="B42" s="86"/>
      <c r="C42" s="82"/>
      <c r="D42" s="83" t="s">
        <v>5</v>
      </c>
      <c r="E42" s="84"/>
      <c r="F42" s="85" t="s">
        <v>5</v>
      </c>
      <c r="G42" s="82"/>
      <c r="H42" s="83" t="s">
        <v>5</v>
      </c>
      <c r="I42" s="84"/>
      <c r="J42" s="85" t="s">
        <v>5</v>
      </c>
    </row>
    <row r="43" spans="1:10" ht="20.149999999999999" customHeight="1">
      <c r="A43" s="69">
        <v>35</v>
      </c>
      <c r="B43" s="87"/>
      <c r="C43" s="88"/>
      <c r="D43" s="89" t="s">
        <v>5</v>
      </c>
      <c r="E43" s="90"/>
      <c r="F43" s="91" t="s">
        <v>5</v>
      </c>
      <c r="G43" s="88"/>
      <c r="H43" s="89" t="s">
        <v>5</v>
      </c>
      <c r="I43" s="90"/>
      <c r="J43" s="91" t="s">
        <v>5</v>
      </c>
    </row>
    <row r="44" spans="1:10" ht="25" customHeight="1">
      <c r="A44" s="179" t="s">
        <v>6</v>
      </c>
      <c r="B44" s="180"/>
      <c r="C44" s="45">
        <f>SUM(C9:C43)</f>
        <v>0</v>
      </c>
      <c r="D44" s="45" t="s">
        <v>5</v>
      </c>
      <c r="E44" s="92">
        <f>SUM(E9:E43)</f>
        <v>0</v>
      </c>
      <c r="F44" s="93" t="s">
        <v>5</v>
      </c>
      <c r="G44" s="45">
        <f>SUM(G9:G43)</f>
        <v>0</v>
      </c>
      <c r="H44" s="45" t="s">
        <v>5</v>
      </c>
      <c r="I44" s="92">
        <f>SUM(I9:I43)</f>
        <v>0</v>
      </c>
      <c r="J44" s="93" t="s">
        <v>5</v>
      </c>
    </row>
    <row r="45" spans="1:10" ht="25" customHeight="1">
      <c r="A45" s="179" t="s">
        <v>7</v>
      </c>
      <c r="B45" s="180"/>
      <c r="C45" s="214">
        <f>C44+E44+G44+I44</f>
        <v>0</v>
      </c>
      <c r="D45" s="214"/>
      <c r="E45" s="214"/>
      <c r="F45" s="214"/>
      <c r="G45" s="214"/>
      <c r="H45" s="214"/>
      <c r="I45" s="214"/>
      <c r="J45" s="93" t="s">
        <v>5</v>
      </c>
    </row>
  </sheetData>
  <mergeCells count="15">
    <mergeCell ref="A44:B44"/>
    <mergeCell ref="A45:B45"/>
    <mergeCell ref="C45:I45"/>
    <mergeCell ref="A3:J3"/>
    <mergeCell ref="C5:J5"/>
    <mergeCell ref="C6:J6"/>
    <mergeCell ref="A7:A8"/>
    <mergeCell ref="C7:J7"/>
    <mergeCell ref="C8:D8"/>
    <mergeCell ref="E8:F8"/>
    <mergeCell ref="G8:H8"/>
    <mergeCell ref="I8:J8"/>
    <mergeCell ref="B7:B8"/>
    <mergeCell ref="A5:B5"/>
    <mergeCell ref="A6:B6"/>
  </mergeCells>
  <phoneticPr fontId="2"/>
  <pageMargins left="0.70866141732283472" right="0.70866141732283472" top="0.74803149606299213" bottom="0.74803149606299213" header="0.31496062992125984" footer="0.31496062992125984"/>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77124-DD37-49B3-BC8E-058C6FE8CCED}">
  <sheetPr>
    <tabColor rgb="FF66FF33"/>
  </sheetPr>
  <dimension ref="A1:D105"/>
  <sheetViews>
    <sheetView zoomScaleNormal="100" workbookViewId="0">
      <selection activeCell="F10" sqref="F10"/>
    </sheetView>
  </sheetViews>
  <sheetFormatPr defaultColWidth="9" defaultRowHeight="13"/>
  <cols>
    <col min="1" max="1" width="5.08203125" style="2" customWidth="1"/>
    <col min="2" max="2" width="23" style="2" customWidth="1"/>
    <col min="3" max="3" width="16.33203125" style="2" customWidth="1"/>
    <col min="4" max="4" width="24.5" style="2" customWidth="1"/>
    <col min="5" max="16384" width="9" style="2"/>
  </cols>
  <sheetData>
    <row r="1" spans="1:4">
      <c r="A1" s="2" t="s">
        <v>343</v>
      </c>
    </row>
    <row r="2" spans="1:4" ht="20.149999999999999" customHeight="1">
      <c r="A2" s="303" t="s">
        <v>170</v>
      </c>
      <c r="B2" s="303"/>
      <c r="C2" s="303"/>
      <c r="D2" s="303"/>
    </row>
    <row r="3" spans="1:4" ht="20.149999999999999" customHeight="1">
      <c r="A3" s="270" t="s">
        <v>1</v>
      </c>
      <c r="B3" s="270"/>
      <c r="C3" s="213">
        <f>'1_基本情報入力シート'!C12</f>
        <v>0</v>
      </c>
      <c r="D3" s="215"/>
    </row>
    <row r="4" spans="1:4" ht="20.149999999999999" customHeight="1">
      <c r="A4" s="270" t="s">
        <v>2</v>
      </c>
      <c r="B4" s="270"/>
      <c r="C4" s="223">
        <f>'2-2_交付申請（事業計画書）'!C5:G5</f>
        <v>0</v>
      </c>
      <c r="D4" s="223"/>
    </row>
    <row r="5" spans="1:4" ht="26">
      <c r="A5" s="8" t="s">
        <v>10</v>
      </c>
      <c r="B5" s="8" t="s">
        <v>9</v>
      </c>
      <c r="C5" s="108" t="s">
        <v>354</v>
      </c>
      <c r="D5" s="8" t="s">
        <v>171</v>
      </c>
    </row>
    <row r="6" spans="1:4">
      <c r="A6" s="67">
        <v>1</v>
      </c>
      <c r="B6" s="68"/>
      <c r="C6" s="68"/>
      <c r="D6" s="68"/>
    </row>
    <row r="7" spans="1:4">
      <c r="A7" s="69">
        <v>2</v>
      </c>
      <c r="B7" s="70"/>
      <c r="C7" s="70"/>
      <c r="D7" s="70"/>
    </row>
    <row r="8" spans="1:4">
      <c r="A8" s="69">
        <v>3</v>
      </c>
      <c r="B8" s="70"/>
      <c r="C8" s="70"/>
      <c r="D8" s="70" t="s">
        <v>67</v>
      </c>
    </row>
    <row r="9" spans="1:4">
      <c r="A9" s="69">
        <v>4</v>
      </c>
      <c r="B9" s="70"/>
      <c r="C9" s="70"/>
      <c r="D9" s="70"/>
    </row>
    <row r="10" spans="1:4">
      <c r="A10" s="69">
        <v>5</v>
      </c>
      <c r="B10" s="70"/>
      <c r="C10" s="70"/>
      <c r="D10" s="70"/>
    </row>
    <row r="11" spans="1:4">
      <c r="A11" s="69">
        <v>6</v>
      </c>
      <c r="B11" s="70"/>
      <c r="C11" s="70"/>
      <c r="D11" s="70"/>
    </row>
    <row r="12" spans="1:4">
      <c r="A12" s="69">
        <v>7</v>
      </c>
      <c r="B12" s="70"/>
      <c r="C12" s="70"/>
      <c r="D12" s="70"/>
    </row>
    <row r="13" spans="1:4">
      <c r="A13" s="69">
        <v>8</v>
      </c>
      <c r="B13" s="70"/>
      <c r="C13" s="70"/>
      <c r="D13" s="70"/>
    </row>
    <row r="14" spans="1:4">
      <c r="A14" s="69">
        <v>9</v>
      </c>
      <c r="B14" s="70"/>
      <c r="C14" s="70"/>
      <c r="D14" s="70"/>
    </row>
    <row r="15" spans="1:4">
      <c r="A15" s="69">
        <v>10</v>
      </c>
      <c r="B15" s="70"/>
      <c r="C15" s="70"/>
      <c r="D15" s="70"/>
    </row>
    <row r="16" spans="1:4">
      <c r="A16" s="69">
        <v>11</v>
      </c>
      <c r="B16" s="70"/>
      <c r="C16" s="70"/>
      <c r="D16" s="70"/>
    </row>
    <row r="17" spans="1:4">
      <c r="A17" s="69">
        <v>12</v>
      </c>
      <c r="B17" s="70"/>
      <c r="C17" s="70"/>
      <c r="D17" s="70"/>
    </row>
    <row r="18" spans="1:4">
      <c r="A18" s="69">
        <v>13</v>
      </c>
      <c r="B18" s="70"/>
      <c r="C18" s="70"/>
      <c r="D18" s="70"/>
    </row>
    <row r="19" spans="1:4">
      <c r="A19" s="69">
        <v>14</v>
      </c>
      <c r="B19" s="70"/>
      <c r="C19" s="70"/>
      <c r="D19" s="70"/>
    </row>
    <row r="20" spans="1:4">
      <c r="A20" s="69">
        <v>15</v>
      </c>
      <c r="B20" s="70"/>
      <c r="C20" s="70"/>
      <c r="D20" s="70"/>
    </row>
    <row r="21" spans="1:4">
      <c r="A21" s="69">
        <v>16</v>
      </c>
      <c r="B21" s="70"/>
      <c r="C21" s="70"/>
      <c r="D21" s="70"/>
    </row>
    <row r="22" spans="1:4">
      <c r="A22" s="69">
        <v>17</v>
      </c>
      <c r="B22" s="70"/>
      <c r="C22" s="70"/>
      <c r="D22" s="70"/>
    </row>
    <row r="23" spans="1:4">
      <c r="A23" s="69">
        <v>18</v>
      </c>
      <c r="B23" s="70"/>
      <c r="C23" s="70"/>
      <c r="D23" s="70"/>
    </row>
    <row r="24" spans="1:4">
      <c r="A24" s="69">
        <v>19</v>
      </c>
      <c r="B24" s="70"/>
      <c r="C24" s="70"/>
      <c r="D24" s="70"/>
    </row>
    <row r="25" spans="1:4">
      <c r="A25" s="69">
        <v>20</v>
      </c>
      <c r="B25" s="70"/>
      <c r="C25" s="70"/>
      <c r="D25" s="70"/>
    </row>
    <row r="26" spans="1:4">
      <c r="A26" s="69">
        <v>21</v>
      </c>
      <c r="B26" s="70"/>
      <c r="C26" s="70"/>
      <c r="D26" s="70"/>
    </row>
    <row r="27" spans="1:4">
      <c r="A27" s="69">
        <v>22</v>
      </c>
      <c r="B27" s="70"/>
      <c r="C27" s="70"/>
      <c r="D27" s="70"/>
    </row>
    <row r="28" spans="1:4">
      <c r="A28" s="69">
        <v>23</v>
      </c>
      <c r="B28" s="70"/>
      <c r="C28" s="70"/>
      <c r="D28" s="70"/>
    </row>
    <row r="29" spans="1:4">
      <c r="A29" s="69">
        <v>24</v>
      </c>
      <c r="B29" s="70"/>
      <c r="C29" s="70"/>
      <c r="D29" s="70"/>
    </row>
    <row r="30" spans="1:4">
      <c r="A30" s="69">
        <v>25</v>
      </c>
      <c r="B30" s="70"/>
      <c r="C30" s="70"/>
      <c r="D30" s="70"/>
    </row>
    <row r="31" spans="1:4">
      <c r="A31" s="69">
        <v>26</v>
      </c>
      <c r="B31" s="70"/>
      <c r="C31" s="70"/>
      <c r="D31" s="70"/>
    </row>
    <row r="32" spans="1:4">
      <c r="A32" s="69">
        <v>27</v>
      </c>
      <c r="B32" s="70"/>
      <c r="C32" s="70"/>
      <c r="D32" s="70"/>
    </row>
    <row r="33" spans="1:4">
      <c r="A33" s="69">
        <v>28</v>
      </c>
      <c r="B33" s="70"/>
      <c r="C33" s="70"/>
      <c r="D33" s="70"/>
    </row>
    <row r="34" spans="1:4">
      <c r="A34" s="69">
        <v>29</v>
      </c>
      <c r="B34" s="70"/>
      <c r="C34" s="70"/>
      <c r="D34" s="70"/>
    </row>
    <row r="35" spans="1:4">
      <c r="A35" s="69">
        <v>30</v>
      </c>
      <c r="B35" s="70"/>
      <c r="C35" s="70"/>
      <c r="D35" s="70"/>
    </row>
    <row r="36" spans="1:4">
      <c r="A36" s="69">
        <v>31</v>
      </c>
      <c r="B36" s="70"/>
      <c r="C36" s="70"/>
      <c r="D36" s="70"/>
    </row>
    <row r="37" spans="1:4">
      <c r="A37" s="69">
        <v>32</v>
      </c>
      <c r="B37" s="70"/>
      <c r="C37" s="70"/>
      <c r="D37" s="70"/>
    </row>
    <row r="38" spans="1:4">
      <c r="A38" s="69">
        <v>33</v>
      </c>
      <c r="B38" s="70"/>
      <c r="C38" s="70"/>
      <c r="D38" s="70"/>
    </row>
    <row r="39" spans="1:4">
      <c r="A39" s="69">
        <v>34</v>
      </c>
      <c r="B39" s="70"/>
      <c r="C39" s="70"/>
      <c r="D39" s="70"/>
    </row>
    <row r="40" spans="1:4">
      <c r="A40" s="69">
        <v>35</v>
      </c>
      <c r="B40" s="70"/>
      <c r="C40" s="70"/>
      <c r="D40" s="70"/>
    </row>
    <row r="41" spans="1:4">
      <c r="A41" s="69">
        <v>36</v>
      </c>
      <c r="B41" s="70"/>
      <c r="C41" s="70"/>
      <c r="D41" s="70"/>
    </row>
    <row r="42" spans="1:4">
      <c r="A42" s="69">
        <v>37</v>
      </c>
      <c r="B42" s="70"/>
      <c r="C42" s="70"/>
      <c r="D42" s="70"/>
    </row>
    <row r="43" spans="1:4">
      <c r="A43" s="69">
        <v>38</v>
      </c>
      <c r="B43" s="70"/>
      <c r="C43" s="70"/>
      <c r="D43" s="70"/>
    </row>
    <row r="44" spans="1:4">
      <c r="A44" s="69">
        <v>39</v>
      </c>
      <c r="B44" s="70"/>
      <c r="C44" s="70"/>
      <c r="D44" s="70"/>
    </row>
    <row r="45" spans="1:4">
      <c r="A45" s="69">
        <v>40</v>
      </c>
      <c r="B45" s="70"/>
      <c r="C45" s="70"/>
      <c r="D45" s="70"/>
    </row>
    <row r="46" spans="1:4">
      <c r="A46" s="69">
        <v>41</v>
      </c>
      <c r="B46" s="70"/>
      <c r="C46" s="70"/>
      <c r="D46" s="70"/>
    </row>
    <row r="47" spans="1:4">
      <c r="A47" s="69">
        <v>42</v>
      </c>
      <c r="B47" s="70"/>
      <c r="C47" s="70"/>
      <c r="D47" s="70"/>
    </row>
    <row r="48" spans="1:4">
      <c r="A48" s="69">
        <v>43</v>
      </c>
      <c r="B48" s="70"/>
      <c r="C48" s="70"/>
      <c r="D48" s="70"/>
    </row>
    <row r="49" spans="1:4">
      <c r="A49" s="69">
        <v>44</v>
      </c>
      <c r="B49" s="70"/>
      <c r="C49" s="70"/>
      <c r="D49" s="70"/>
    </row>
    <row r="50" spans="1:4">
      <c r="A50" s="71">
        <v>45</v>
      </c>
      <c r="B50" s="72"/>
      <c r="C50" s="72"/>
      <c r="D50" s="70"/>
    </row>
    <row r="51" spans="1:4">
      <c r="A51" s="69">
        <v>46</v>
      </c>
      <c r="B51" s="70"/>
      <c r="C51" s="70"/>
      <c r="D51" s="70"/>
    </row>
    <row r="52" spans="1:4">
      <c r="A52" s="71">
        <v>47</v>
      </c>
      <c r="B52" s="70"/>
      <c r="C52" s="70"/>
      <c r="D52" s="70"/>
    </row>
    <row r="53" spans="1:4">
      <c r="A53" s="69">
        <v>48</v>
      </c>
      <c r="B53" s="70"/>
      <c r="C53" s="70"/>
      <c r="D53" s="70"/>
    </row>
    <row r="54" spans="1:4">
      <c r="A54" s="71">
        <v>49</v>
      </c>
      <c r="B54" s="70"/>
      <c r="C54" s="70"/>
      <c r="D54" s="70"/>
    </row>
    <row r="55" spans="1:4">
      <c r="A55" s="73">
        <v>50</v>
      </c>
      <c r="B55" s="74"/>
      <c r="C55" s="74"/>
      <c r="D55" s="74"/>
    </row>
    <row r="56" spans="1:4">
      <c r="A56" s="67">
        <v>51</v>
      </c>
      <c r="B56" s="68"/>
      <c r="C56" s="68"/>
      <c r="D56" s="110"/>
    </row>
    <row r="57" spans="1:4">
      <c r="A57" s="69">
        <v>52</v>
      </c>
      <c r="B57" s="70"/>
      <c r="C57" s="70"/>
      <c r="D57" s="70"/>
    </row>
    <row r="58" spans="1:4">
      <c r="A58" s="69">
        <v>53</v>
      </c>
      <c r="B58" s="70"/>
      <c r="C58" s="70"/>
      <c r="D58" s="70"/>
    </row>
    <row r="59" spans="1:4">
      <c r="A59" s="69">
        <v>54</v>
      </c>
      <c r="B59" s="70"/>
      <c r="C59" s="70"/>
      <c r="D59" s="70"/>
    </row>
    <row r="60" spans="1:4">
      <c r="A60" s="69">
        <v>55</v>
      </c>
      <c r="B60" s="70"/>
      <c r="C60" s="70"/>
      <c r="D60" s="70"/>
    </row>
    <row r="61" spans="1:4">
      <c r="A61" s="69">
        <v>56</v>
      </c>
      <c r="B61" s="70"/>
      <c r="C61" s="70"/>
      <c r="D61" s="70"/>
    </row>
    <row r="62" spans="1:4">
      <c r="A62" s="69">
        <v>57</v>
      </c>
      <c r="B62" s="70"/>
      <c r="C62" s="70"/>
      <c r="D62" s="70"/>
    </row>
    <row r="63" spans="1:4">
      <c r="A63" s="69">
        <v>58</v>
      </c>
      <c r="B63" s="70"/>
      <c r="C63" s="70"/>
      <c r="D63" s="70"/>
    </row>
    <row r="64" spans="1:4">
      <c r="A64" s="69">
        <v>59</v>
      </c>
      <c r="B64" s="70"/>
      <c r="C64" s="70"/>
      <c r="D64" s="70"/>
    </row>
    <row r="65" spans="1:4">
      <c r="A65" s="69">
        <v>60</v>
      </c>
      <c r="B65" s="70"/>
      <c r="C65" s="70"/>
      <c r="D65" s="70"/>
    </row>
    <row r="66" spans="1:4">
      <c r="A66" s="69">
        <v>61</v>
      </c>
      <c r="B66" s="70"/>
      <c r="C66" s="70"/>
      <c r="D66" s="70"/>
    </row>
    <row r="67" spans="1:4">
      <c r="A67" s="69">
        <v>62</v>
      </c>
      <c r="B67" s="70"/>
      <c r="C67" s="70"/>
      <c r="D67" s="70"/>
    </row>
    <row r="68" spans="1:4">
      <c r="A68" s="69">
        <v>63</v>
      </c>
      <c r="B68" s="70"/>
      <c r="C68" s="70"/>
      <c r="D68" s="70"/>
    </row>
    <row r="69" spans="1:4">
      <c r="A69" s="69">
        <v>64</v>
      </c>
      <c r="B69" s="70"/>
      <c r="C69" s="70"/>
      <c r="D69" s="70"/>
    </row>
    <row r="70" spans="1:4">
      <c r="A70" s="69">
        <v>65</v>
      </c>
      <c r="B70" s="70"/>
      <c r="C70" s="70"/>
      <c r="D70" s="70"/>
    </row>
    <row r="71" spans="1:4">
      <c r="A71" s="69">
        <v>66</v>
      </c>
      <c r="B71" s="70"/>
      <c r="C71" s="70"/>
      <c r="D71" s="70"/>
    </row>
    <row r="72" spans="1:4">
      <c r="A72" s="69">
        <v>67</v>
      </c>
      <c r="B72" s="70"/>
      <c r="C72" s="70"/>
      <c r="D72" s="70"/>
    </row>
    <row r="73" spans="1:4">
      <c r="A73" s="69">
        <v>68</v>
      </c>
      <c r="B73" s="70"/>
      <c r="C73" s="70"/>
      <c r="D73" s="70"/>
    </row>
    <row r="74" spans="1:4">
      <c r="A74" s="69">
        <v>69</v>
      </c>
      <c r="B74" s="70"/>
      <c r="C74" s="70"/>
      <c r="D74" s="70"/>
    </row>
    <row r="75" spans="1:4">
      <c r="A75" s="69">
        <v>70</v>
      </c>
      <c r="B75" s="70"/>
      <c r="C75" s="70"/>
      <c r="D75" s="70"/>
    </row>
    <row r="76" spans="1:4">
      <c r="A76" s="69">
        <v>71</v>
      </c>
      <c r="B76" s="70"/>
      <c r="C76" s="70"/>
      <c r="D76" s="70"/>
    </row>
    <row r="77" spans="1:4">
      <c r="A77" s="69">
        <v>72</v>
      </c>
      <c r="B77" s="70"/>
      <c r="C77" s="70"/>
      <c r="D77" s="70"/>
    </row>
    <row r="78" spans="1:4">
      <c r="A78" s="69">
        <v>73</v>
      </c>
      <c r="B78" s="70"/>
      <c r="C78" s="70"/>
      <c r="D78" s="70"/>
    </row>
    <row r="79" spans="1:4">
      <c r="A79" s="69">
        <v>74</v>
      </c>
      <c r="B79" s="70"/>
      <c r="C79" s="70"/>
      <c r="D79" s="70"/>
    </row>
    <row r="80" spans="1:4">
      <c r="A80" s="69">
        <v>75</v>
      </c>
      <c r="B80" s="70"/>
      <c r="C80" s="70"/>
      <c r="D80" s="70"/>
    </row>
    <row r="81" spans="1:4">
      <c r="A81" s="69">
        <v>76</v>
      </c>
      <c r="B81" s="70"/>
      <c r="C81" s="70"/>
      <c r="D81" s="70"/>
    </row>
    <row r="82" spans="1:4">
      <c r="A82" s="69">
        <v>77</v>
      </c>
      <c r="B82" s="70"/>
      <c r="C82" s="70"/>
      <c r="D82" s="70"/>
    </row>
    <row r="83" spans="1:4">
      <c r="A83" s="69">
        <v>78</v>
      </c>
      <c r="B83" s="70"/>
      <c r="C83" s="70"/>
      <c r="D83" s="70"/>
    </row>
    <row r="84" spans="1:4">
      <c r="A84" s="69">
        <v>79</v>
      </c>
      <c r="B84" s="70"/>
      <c r="C84" s="70"/>
      <c r="D84" s="70"/>
    </row>
    <row r="85" spans="1:4">
      <c r="A85" s="69">
        <v>80</v>
      </c>
      <c r="B85" s="70"/>
      <c r="C85" s="70"/>
      <c r="D85" s="70"/>
    </row>
    <row r="86" spans="1:4">
      <c r="A86" s="69">
        <v>81</v>
      </c>
      <c r="B86" s="70"/>
      <c r="C86" s="70"/>
      <c r="D86" s="70"/>
    </row>
    <row r="87" spans="1:4">
      <c r="A87" s="69">
        <v>82</v>
      </c>
      <c r="B87" s="70"/>
      <c r="C87" s="70"/>
      <c r="D87" s="70"/>
    </row>
    <row r="88" spans="1:4">
      <c r="A88" s="69">
        <v>83</v>
      </c>
      <c r="B88" s="70"/>
      <c r="C88" s="70"/>
      <c r="D88" s="70"/>
    </row>
    <row r="89" spans="1:4">
      <c r="A89" s="69">
        <v>84</v>
      </c>
      <c r="B89" s="70"/>
      <c r="C89" s="70"/>
      <c r="D89" s="70"/>
    </row>
    <row r="90" spans="1:4">
      <c r="A90" s="69">
        <v>85</v>
      </c>
      <c r="B90" s="70"/>
      <c r="C90" s="70"/>
      <c r="D90" s="70"/>
    </row>
    <row r="91" spans="1:4">
      <c r="A91" s="69">
        <v>86</v>
      </c>
      <c r="B91" s="70"/>
      <c r="C91" s="70"/>
      <c r="D91" s="70"/>
    </row>
    <row r="92" spans="1:4">
      <c r="A92" s="69">
        <v>87</v>
      </c>
      <c r="B92" s="70"/>
      <c r="C92" s="70"/>
      <c r="D92" s="70"/>
    </row>
    <row r="93" spans="1:4">
      <c r="A93" s="69">
        <v>88</v>
      </c>
      <c r="B93" s="70"/>
      <c r="C93" s="70"/>
      <c r="D93" s="70"/>
    </row>
    <row r="94" spans="1:4">
      <c r="A94" s="69">
        <v>89</v>
      </c>
      <c r="B94" s="70"/>
      <c r="C94" s="70"/>
      <c r="D94" s="70"/>
    </row>
    <row r="95" spans="1:4">
      <c r="A95" s="69">
        <v>90</v>
      </c>
      <c r="B95" s="70"/>
      <c r="C95" s="70"/>
      <c r="D95" s="70"/>
    </row>
    <row r="96" spans="1:4">
      <c r="A96" s="69">
        <v>91</v>
      </c>
      <c r="B96" s="70"/>
      <c r="C96" s="70"/>
      <c r="D96" s="70"/>
    </row>
    <row r="97" spans="1:4">
      <c r="A97" s="69">
        <v>92</v>
      </c>
      <c r="B97" s="70"/>
      <c r="C97" s="70"/>
      <c r="D97" s="70"/>
    </row>
    <row r="98" spans="1:4">
      <c r="A98" s="69">
        <v>93</v>
      </c>
      <c r="B98" s="70"/>
      <c r="C98" s="70"/>
      <c r="D98" s="70"/>
    </row>
    <row r="99" spans="1:4">
      <c r="A99" s="69">
        <v>94</v>
      </c>
      <c r="B99" s="70"/>
      <c r="C99" s="70"/>
      <c r="D99" s="70"/>
    </row>
    <row r="100" spans="1:4">
      <c r="A100" s="69">
        <v>95</v>
      </c>
      <c r="B100" s="72"/>
      <c r="C100" s="72"/>
      <c r="D100" s="70"/>
    </row>
    <row r="101" spans="1:4">
      <c r="A101" s="69">
        <v>96</v>
      </c>
      <c r="B101" s="70"/>
      <c r="C101" s="70"/>
      <c r="D101" s="70"/>
    </row>
    <row r="102" spans="1:4">
      <c r="A102" s="69">
        <v>97</v>
      </c>
      <c r="B102" s="70"/>
      <c r="C102" s="70"/>
      <c r="D102" s="70"/>
    </row>
    <row r="103" spans="1:4">
      <c r="A103" s="69">
        <v>98</v>
      </c>
      <c r="B103" s="70"/>
      <c r="C103" s="70"/>
      <c r="D103" s="70"/>
    </row>
    <row r="104" spans="1:4">
      <c r="A104" s="69">
        <v>99</v>
      </c>
      <c r="B104" s="70"/>
      <c r="C104" s="70"/>
      <c r="D104" s="70"/>
    </row>
    <row r="105" spans="1:4">
      <c r="A105" s="73">
        <v>100</v>
      </c>
      <c r="B105" s="74"/>
      <c r="C105" s="74"/>
      <c r="D105" s="74"/>
    </row>
  </sheetData>
  <mergeCells count="5">
    <mergeCell ref="A2:D2"/>
    <mergeCell ref="A3:B3"/>
    <mergeCell ref="C3:D3"/>
    <mergeCell ref="A4:B4"/>
    <mergeCell ref="C4:D4"/>
  </mergeCells>
  <phoneticPr fontId="2"/>
  <dataValidations count="1">
    <dataValidation type="list" allowBlank="1" showInputMessage="1" showErrorMessage="1" sqref="D6:D105" xr:uid="{48C2AE0E-FF79-4BB7-89A1-B53E30B42625}">
      <formula1>"　,コンベンション参加者,家族,友人・知人,コンベンション関係者,その他"</formula1>
    </dataValidation>
  </dataValidations>
  <pageMargins left="0.70866141732283472" right="0.70866141732283472" top="0.55118110236220474" bottom="0.55118110236220474" header="0.31496062992125984" footer="0.31496062992125984"/>
  <pageSetup paperSize="9" orientation="portrait" verticalDpi="0"/>
  <headerFoot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C41BB-65E0-4EEC-887F-F44D8C6FAA93}">
  <sheetPr>
    <tabColor rgb="FF00FFFF"/>
  </sheetPr>
  <dimension ref="A1:H33"/>
  <sheetViews>
    <sheetView zoomScaleNormal="100" workbookViewId="0">
      <selection activeCell="K36" sqref="K36"/>
    </sheetView>
  </sheetViews>
  <sheetFormatPr defaultColWidth="9" defaultRowHeight="13"/>
  <cols>
    <col min="1" max="3" width="9" style="2"/>
    <col min="4" max="4" width="12.33203125" style="2" bestFit="1" customWidth="1"/>
    <col min="5" max="5" width="11.08203125" style="2" customWidth="1"/>
    <col min="6" max="6" width="6" style="2" customWidth="1"/>
    <col min="7" max="7" width="7.5" style="2" bestFit="1" customWidth="1"/>
    <col min="8" max="8" width="15.08203125" style="2" customWidth="1"/>
    <col min="9" max="16384" width="9" style="2"/>
  </cols>
  <sheetData>
    <row r="1" spans="1:8">
      <c r="A1" s="2" t="s">
        <v>172</v>
      </c>
    </row>
    <row r="3" spans="1:8">
      <c r="A3" s="147" t="s">
        <v>186</v>
      </c>
      <c r="B3" s="147"/>
      <c r="C3" s="147"/>
      <c r="D3" s="147"/>
      <c r="E3" s="147"/>
      <c r="F3" s="147"/>
      <c r="G3" s="147"/>
      <c r="H3" s="147"/>
    </row>
    <row r="4" spans="1:8">
      <c r="G4" s="149" t="s">
        <v>12</v>
      </c>
      <c r="H4" s="149"/>
    </row>
    <row r="5" spans="1:8">
      <c r="A5" s="2" t="s">
        <v>13</v>
      </c>
    </row>
    <row r="7" spans="1:8">
      <c r="D7" s="2" t="s">
        <v>23</v>
      </c>
      <c r="E7" s="148">
        <f>'1_基本情報入力シート'!C16</f>
        <v>0</v>
      </c>
      <c r="F7" s="148"/>
      <c r="G7" s="148"/>
      <c r="H7" s="148"/>
    </row>
    <row r="8" spans="1:8">
      <c r="C8" s="2" t="s">
        <v>24</v>
      </c>
      <c r="E8" s="148">
        <f>'1_基本情報入力シート'!C17</f>
        <v>0</v>
      </c>
      <c r="F8" s="148"/>
      <c r="G8" s="148"/>
      <c r="H8" s="148"/>
    </row>
    <row r="9" spans="1:8">
      <c r="D9" s="2" t="s">
        <v>9</v>
      </c>
      <c r="E9" s="148">
        <f>'1_基本情報入力シート'!C18</f>
        <v>0</v>
      </c>
      <c r="F9" s="148"/>
      <c r="G9" s="148"/>
      <c r="H9" s="148"/>
    </row>
    <row r="10" spans="1:8">
      <c r="E10" s="148">
        <f>'1_基本情報入力シート'!C20</f>
        <v>0</v>
      </c>
      <c r="F10" s="148"/>
      <c r="G10" s="148"/>
      <c r="H10" s="148"/>
    </row>
    <row r="11" spans="1:8">
      <c r="H11" s="7" t="s">
        <v>14</v>
      </c>
    </row>
    <row r="12" spans="1:8">
      <c r="D12" s="2" t="s">
        <v>306</v>
      </c>
      <c r="E12" s="305"/>
      <c r="F12" s="305"/>
      <c r="G12" s="2" t="s">
        <v>308</v>
      </c>
      <c r="H12" s="115"/>
    </row>
    <row r="13" spans="1:8">
      <c r="D13" s="2" t="s">
        <v>307</v>
      </c>
      <c r="E13" s="305"/>
      <c r="F13" s="305"/>
      <c r="G13" s="2" t="s">
        <v>308</v>
      </c>
      <c r="H13" s="18"/>
    </row>
    <row r="14" spans="1:8">
      <c r="A14" s="2" t="s">
        <v>173</v>
      </c>
    </row>
    <row r="16" spans="1:8" ht="30" customHeight="1">
      <c r="A16" s="62" t="s">
        <v>36</v>
      </c>
      <c r="B16" s="319" t="s">
        <v>12</v>
      </c>
      <c r="C16" s="320"/>
      <c r="D16" s="321"/>
      <c r="E16" s="63" t="s">
        <v>286</v>
      </c>
      <c r="F16" s="319" t="s">
        <v>38</v>
      </c>
      <c r="G16" s="320"/>
      <c r="H16" s="321"/>
    </row>
    <row r="17" spans="1:8" ht="30" customHeight="1">
      <c r="A17" s="62" t="s">
        <v>16</v>
      </c>
      <c r="B17" s="270" t="str">
        <f>'1_基本情報入力シート'!C4</f>
        <v>令和　 年度</v>
      </c>
      <c r="C17" s="270"/>
      <c r="D17" s="270"/>
      <c r="E17" s="63" t="s">
        <v>39</v>
      </c>
      <c r="F17" s="237">
        <f>'1_基本情報入力シート'!C6</f>
        <v>0</v>
      </c>
      <c r="G17" s="237"/>
      <c r="H17" s="237"/>
    </row>
    <row r="18" spans="1:8" ht="30" customHeight="1">
      <c r="A18" s="314" t="s">
        <v>174</v>
      </c>
      <c r="B18" s="315"/>
      <c r="C18" s="316"/>
      <c r="D18" s="329"/>
      <c r="E18" s="318"/>
      <c r="F18" s="318"/>
      <c r="G18" s="318"/>
      <c r="H18" s="94" t="s">
        <v>34</v>
      </c>
    </row>
    <row r="19" spans="1:8" ht="20.149999999999999" customHeight="1">
      <c r="A19" s="181" t="s">
        <v>304</v>
      </c>
      <c r="B19" s="322"/>
      <c r="C19" s="182"/>
      <c r="D19" s="173">
        <v>0</v>
      </c>
      <c r="E19" s="174"/>
      <c r="F19" s="174"/>
      <c r="G19" s="174"/>
      <c r="H19" s="95" t="s">
        <v>34</v>
      </c>
    </row>
    <row r="20" spans="1:8" ht="20.149999999999999" customHeight="1">
      <c r="A20" s="323"/>
      <c r="B20" s="324"/>
      <c r="C20" s="325"/>
      <c r="D20" s="96" t="s">
        <v>176</v>
      </c>
      <c r="E20" s="317" t="s">
        <v>177</v>
      </c>
      <c r="F20" s="317"/>
      <c r="G20" s="317"/>
      <c r="H20" s="97" t="s">
        <v>175</v>
      </c>
    </row>
    <row r="21" spans="1:8" ht="20.149999999999999" customHeight="1">
      <c r="A21" s="323"/>
      <c r="B21" s="324"/>
      <c r="C21" s="325"/>
      <c r="D21" s="98"/>
      <c r="E21" s="317" t="s">
        <v>177</v>
      </c>
      <c r="F21" s="317"/>
      <c r="G21" s="317"/>
      <c r="H21" s="97" t="s">
        <v>175</v>
      </c>
    </row>
    <row r="22" spans="1:8" ht="20.149999999999999" customHeight="1">
      <c r="A22" s="323"/>
      <c r="B22" s="324"/>
      <c r="C22" s="325"/>
      <c r="D22" s="98"/>
      <c r="E22" s="317" t="s">
        <v>177</v>
      </c>
      <c r="F22" s="317"/>
      <c r="G22" s="317"/>
      <c r="H22" s="97" t="s">
        <v>175</v>
      </c>
    </row>
    <row r="23" spans="1:8" ht="20.149999999999999" customHeight="1">
      <c r="A23" s="323"/>
      <c r="B23" s="324"/>
      <c r="C23" s="325"/>
      <c r="D23" s="98"/>
      <c r="E23" s="317" t="s">
        <v>177</v>
      </c>
      <c r="F23" s="317"/>
      <c r="G23" s="317"/>
      <c r="H23" s="97" t="s">
        <v>175</v>
      </c>
    </row>
    <row r="24" spans="1:8" ht="20.149999999999999" customHeight="1">
      <c r="A24" s="326"/>
      <c r="B24" s="327"/>
      <c r="C24" s="328"/>
      <c r="D24" s="99"/>
      <c r="E24" s="317" t="s">
        <v>177</v>
      </c>
      <c r="F24" s="317"/>
      <c r="G24" s="317"/>
      <c r="H24" s="97" t="s">
        <v>175</v>
      </c>
    </row>
    <row r="25" spans="1:8" ht="30" customHeight="1">
      <c r="A25" s="314" t="s">
        <v>178</v>
      </c>
      <c r="B25" s="315"/>
      <c r="C25" s="316"/>
      <c r="D25" s="246">
        <f>D18-D19</f>
        <v>0</v>
      </c>
      <c r="E25" s="318"/>
      <c r="F25" s="318"/>
      <c r="G25" s="318"/>
      <c r="H25" s="94" t="s">
        <v>34</v>
      </c>
    </row>
    <row r="26" spans="1:8" ht="30" customHeight="1">
      <c r="A26" s="314" t="s">
        <v>305</v>
      </c>
      <c r="B26" s="315"/>
      <c r="C26" s="316"/>
      <c r="D26" s="246">
        <f>D18-D19-D25</f>
        <v>0</v>
      </c>
      <c r="E26" s="318"/>
      <c r="F26" s="318"/>
      <c r="G26" s="318"/>
      <c r="H26" s="94" t="s">
        <v>34</v>
      </c>
    </row>
    <row r="27" spans="1:8" ht="30" customHeight="1">
      <c r="A27" s="306" t="s">
        <v>179</v>
      </c>
      <c r="B27" s="307"/>
      <c r="C27" s="307"/>
      <c r="D27" s="307"/>
      <c r="E27" s="307"/>
      <c r="F27" s="307"/>
      <c r="G27" s="307"/>
      <c r="H27" s="308"/>
    </row>
    <row r="28" spans="1:8" ht="13.5" customHeight="1">
      <c r="A28" s="100"/>
      <c r="B28" s="101"/>
      <c r="C28" s="101"/>
      <c r="D28" s="101"/>
      <c r="E28" s="101"/>
      <c r="F28" s="101"/>
      <c r="G28" s="101"/>
      <c r="H28" s="102"/>
    </row>
    <row r="29" spans="1:8" ht="13.5" customHeight="1">
      <c r="A29" s="52" t="s">
        <v>185</v>
      </c>
      <c r="B29" s="103"/>
      <c r="C29" s="103"/>
      <c r="D29" s="103"/>
      <c r="E29" s="103"/>
      <c r="F29" s="103"/>
      <c r="G29" s="103"/>
      <c r="H29" s="104"/>
    </row>
    <row r="30" spans="1:8" ht="50.15" customHeight="1">
      <c r="A30" s="105" t="s">
        <v>180</v>
      </c>
      <c r="B30" s="309"/>
      <c r="C30" s="309"/>
      <c r="D30" s="106" t="s">
        <v>67</v>
      </c>
      <c r="E30" s="310"/>
      <c r="F30" s="311"/>
      <c r="G30" s="312"/>
      <c r="H30" s="107"/>
    </row>
    <row r="31" spans="1:8" ht="30" customHeight="1">
      <c r="A31" s="108" t="s">
        <v>181</v>
      </c>
      <c r="B31" s="313" t="s">
        <v>67</v>
      </c>
      <c r="C31" s="313"/>
      <c r="D31" s="313"/>
      <c r="E31" s="108" t="s">
        <v>182</v>
      </c>
      <c r="F31" s="313"/>
      <c r="G31" s="313"/>
      <c r="H31" s="313"/>
    </row>
    <row r="32" spans="1:8" ht="30" customHeight="1">
      <c r="A32" s="108" t="s">
        <v>183</v>
      </c>
      <c r="B32" s="304"/>
      <c r="C32" s="304"/>
      <c r="D32" s="304"/>
      <c r="E32" s="304"/>
      <c r="F32" s="304"/>
      <c r="G32" s="304"/>
      <c r="H32" s="304"/>
    </row>
    <row r="33" spans="1:8" ht="30" customHeight="1">
      <c r="A33" s="108" t="s">
        <v>184</v>
      </c>
      <c r="B33" s="304"/>
      <c r="C33" s="304"/>
      <c r="D33" s="304"/>
      <c r="E33" s="304"/>
      <c r="F33" s="304"/>
      <c r="G33" s="304"/>
      <c r="H33" s="304"/>
    </row>
  </sheetData>
  <mergeCells count="32">
    <mergeCell ref="E10:H10"/>
    <mergeCell ref="A3:H3"/>
    <mergeCell ref="G4:H4"/>
    <mergeCell ref="E7:H7"/>
    <mergeCell ref="E8:H8"/>
    <mergeCell ref="E9:H9"/>
    <mergeCell ref="F16:H16"/>
    <mergeCell ref="A18:C18"/>
    <mergeCell ref="A19:C24"/>
    <mergeCell ref="E20:G20"/>
    <mergeCell ref="E21:G21"/>
    <mergeCell ref="F17:H17"/>
    <mergeCell ref="E22:G22"/>
    <mergeCell ref="E23:G23"/>
    <mergeCell ref="D18:G18"/>
    <mergeCell ref="D19:G19"/>
    <mergeCell ref="B32:H32"/>
    <mergeCell ref="B33:H33"/>
    <mergeCell ref="E12:F12"/>
    <mergeCell ref="E13:F13"/>
    <mergeCell ref="A27:H27"/>
    <mergeCell ref="B30:C30"/>
    <mergeCell ref="E30:G30"/>
    <mergeCell ref="B31:D31"/>
    <mergeCell ref="F31:H31"/>
    <mergeCell ref="A26:C26"/>
    <mergeCell ref="E24:G24"/>
    <mergeCell ref="A25:C25"/>
    <mergeCell ref="D25:G25"/>
    <mergeCell ref="D26:G26"/>
    <mergeCell ref="B16:D16"/>
    <mergeCell ref="B17:D17"/>
  </mergeCells>
  <phoneticPr fontId="2"/>
  <dataValidations count="3">
    <dataValidation type="list" allowBlank="1" showInputMessage="1" showErrorMessage="1" sqref="D30" xr:uid="{F914437F-E71E-43F3-A85F-278CA0D51314}">
      <formula1>"　,銀行,金庫,組合"</formula1>
    </dataValidation>
    <dataValidation type="list" allowBlank="1" showInputMessage="1" showErrorMessage="1" sqref="H30" xr:uid="{744C2066-E887-4011-B07E-DEFE13F218F1}">
      <formula1>"　,本店,支店,支所,出張所"</formula1>
    </dataValidation>
    <dataValidation type="list" allowBlank="1" showInputMessage="1" showErrorMessage="1" sqref="B31:D31" xr:uid="{6BE3A39E-C11F-45FC-9116-71651D9EDB09}">
      <formula1>"　,１　普通,２　当座"</formula1>
    </dataValidation>
  </dataValidations>
  <pageMargins left="0.7" right="0.7" top="0.75" bottom="0.75" header="0.3" footer="0.3"/>
  <pageSetup paperSize="9" orientation="portrait" verticalDpi="0"/>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2FD33-4E39-4851-BEFE-9489443AD110}">
  <sheetPr>
    <tabColor rgb="FF00FFFF"/>
  </sheetPr>
  <dimension ref="A2:I26"/>
  <sheetViews>
    <sheetView zoomScaleNormal="100" zoomScaleSheetLayoutView="100" workbookViewId="0">
      <selection activeCell="K10" sqref="K10"/>
    </sheetView>
  </sheetViews>
  <sheetFormatPr defaultColWidth="9" defaultRowHeight="13"/>
  <cols>
    <col min="1" max="7" width="9" style="2"/>
    <col min="8" max="8" width="15.58203125" style="2" customWidth="1"/>
    <col min="9" max="9" width="3.58203125" style="2" customWidth="1"/>
    <col min="10" max="16384" width="9" style="2"/>
  </cols>
  <sheetData>
    <row r="2" spans="1:9">
      <c r="A2" s="147" t="s">
        <v>287</v>
      </c>
      <c r="B2" s="147"/>
      <c r="C2" s="147"/>
      <c r="D2" s="147"/>
      <c r="E2" s="147"/>
      <c r="F2" s="147"/>
      <c r="G2" s="147"/>
      <c r="H2" s="147"/>
    </row>
    <row r="3" spans="1:9">
      <c r="G3" s="149" t="s">
        <v>12</v>
      </c>
      <c r="H3" s="149"/>
    </row>
    <row r="4" spans="1:9">
      <c r="A4" s="2" t="s">
        <v>13</v>
      </c>
    </row>
    <row r="6" spans="1:9">
      <c r="D6" s="2" t="s">
        <v>23</v>
      </c>
      <c r="E6" s="148">
        <f>'1_基本情報入力シート'!C16</f>
        <v>0</v>
      </c>
      <c r="F6" s="148"/>
      <c r="G6" s="148"/>
      <c r="H6" s="148"/>
    </row>
    <row r="7" spans="1:9">
      <c r="C7" s="2" t="s">
        <v>24</v>
      </c>
      <c r="E7" s="148">
        <f>'1_基本情報入力シート'!C17</f>
        <v>0</v>
      </c>
      <c r="F7" s="148"/>
      <c r="G7" s="148"/>
      <c r="H7" s="148"/>
    </row>
    <row r="8" spans="1:9">
      <c r="D8" s="2" t="s">
        <v>9</v>
      </c>
      <c r="E8" s="148">
        <f>'1_基本情報入力シート'!C18</f>
        <v>0</v>
      </c>
      <c r="F8" s="148"/>
      <c r="G8" s="148"/>
      <c r="H8" s="148"/>
    </row>
    <row r="9" spans="1:9">
      <c r="E9" s="148">
        <f>'1_基本情報入力シート'!C20</f>
        <v>0</v>
      </c>
      <c r="F9" s="148"/>
      <c r="G9" s="148"/>
      <c r="H9" s="148"/>
      <c r="I9" s="134" t="s">
        <v>344</v>
      </c>
    </row>
    <row r="10" spans="1:9">
      <c r="H10" s="7" t="s">
        <v>14</v>
      </c>
    </row>
    <row r="11" spans="1:9">
      <c r="H11" s="7"/>
    </row>
    <row r="13" spans="1:9">
      <c r="A13" s="2" t="s">
        <v>288</v>
      </c>
    </row>
    <row r="15" spans="1:9" ht="30" customHeight="1">
      <c r="A15" s="333" t="s">
        <v>289</v>
      </c>
      <c r="B15" s="334"/>
      <c r="C15" s="319" t="s">
        <v>290</v>
      </c>
      <c r="D15" s="277"/>
      <c r="E15" s="180"/>
      <c r="F15" s="109" t="s">
        <v>37</v>
      </c>
      <c r="G15" s="331" t="s">
        <v>38</v>
      </c>
      <c r="H15" s="332"/>
    </row>
    <row r="16" spans="1:9" ht="30" customHeight="1">
      <c r="A16" s="169" t="s">
        <v>16</v>
      </c>
      <c r="B16" s="335"/>
      <c r="C16" s="335"/>
      <c r="D16" s="170"/>
      <c r="E16" s="179" t="str">
        <f>'1_基本情報入力シート'!C4</f>
        <v>令和　 年度</v>
      </c>
      <c r="F16" s="277"/>
      <c r="G16" s="277"/>
      <c r="H16" s="180"/>
    </row>
    <row r="17" spans="1:8" ht="30" customHeight="1">
      <c r="A17" s="314" t="s">
        <v>291</v>
      </c>
      <c r="B17" s="315"/>
      <c r="C17" s="315"/>
      <c r="D17" s="316"/>
      <c r="E17" s="330"/>
      <c r="F17" s="330"/>
      <c r="G17" s="330"/>
      <c r="H17" s="94" t="s">
        <v>34</v>
      </c>
    </row>
    <row r="18" spans="1:8" ht="30" customHeight="1">
      <c r="A18" s="333" t="s">
        <v>292</v>
      </c>
      <c r="B18" s="333"/>
      <c r="C18" s="223" t="s">
        <v>293</v>
      </c>
      <c r="D18" s="223"/>
      <c r="E18" s="243"/>
      <c r="F18" s="243"/>
      <c r="G18" s="243"/>
      <c r="H18" s="243"/>
    </row>
    <row r="19" spans="1:8" ht="30" customHeight="1">
      <c r="A19" s="333"/>
      <c r="B19" s="333"/>
      <c r="C19" s="223" t="s">
        <v>350</v>
      </c>
      <c r="D19" s="223"/>
      <c r="E19" s="243"/>
      <c r="F19" s="243"/>
      <c r="G19" s="243"/>
      <c r="H19" s="243"/>
    </row>
    <row r="20" spans="1:8" ht="30" customHeight="1">
      <c r="A20" s="333"/>
      <c r="B20" s="333"/>
      <c r="C20" s="223" t="s">
        <v>351</v>
      </c>
      <c r="D20" s="223"/>
      <c r="E20" s="243"/>
      <c r="F20" s="243"/>
      <c r="G20" s="243"/>
      <c r="H20" s="243"/>
    </row>
    <row r="21" spans="1:8" ht="30" customHeight="1">
      <c r="A21" s="179" t="s">
        <v>294</v>
      </c>
      <c r="B21" s="277"/>
      <c r="C21" s="277"/>
      <c r="D21" s="277"/>
      <c r="E21" s="277"/>
      <c r="F21" s="277"/>
      <c r="G21" s="277"/>
      <c r="H21" s="180"/>
    </row>
    <row r="22" spans="1:8" ht="50.15" customHeight="1">
      <c r="A22" s="105" t="s">
        <v>180</v>
      </c>
      <c r="B22" s="309"/>
      <c r="C22" s="331"/>
      <c r="D22" s="106" t="s">
        <v>67</v>
      </c>
      <c r="E22" s="310"/>
      <c r="F22" s="311"/>
      <c r="G22" s="311"/>
      <c r="H22" s="107"/>
    </row>
    <row r="23" spans="1:8" ht="30" customHeight="1">
      <c r="A23" s="108" t="s">
        <v>181</v>
      </c>
      <c r="B23" s="313" t="s">
        <v>67</v>
      </c>
      <c r="C23" s="313"/>
      <c r="D23" s="313"/>
      <c r="E23" s="108" t="s">
        <v>182</v>
      </c>
      <c r="F23" s="313"/>
      <c r="G23" s="313"/>
      <c r="H23" s="313"/>
    </row>
    <row r="24" spans="1:8" ht="30" customHeight="1">
      <c r="A24" s="108" t="s">
        <v>183</v>
      </c>
      <c r="B24" s="304"/>
      <c r="C24" s="304"/>
      <c r="D24" s="304"/>
      <c r="E24" s="304"/>
      <c r="F24" s="304"/>
      <c r="G24" s="304"/>
      <c r="H24" s="304"/>
    </row>
    <row r="25" spans="1:8" ht="30" customHeight="1">
      <c r="A25" s="108" t="s">
        <v>184</v>
      </c>
      <c r="B25" s="304"/>
      <c r="C25" s="304"/>
      <c r="D25" s="304"/>
      <c r="E25" s="304"/>
      <c r="F25" s="304"/>
      <c r="G25" s="304"/>
      <c r="H25" s="304"/>
    </row>
    <row r="26" spans="1:8" ht="30" customHeight="1">
      <c r="A26" s="169" t="s">
        <v>28</v>
      </c>
      <c r="B26" s="335"/>
      <c r="C26" s="335"/>
      <c r="D26" s="170"/>
      <c r="E26" s="336" t="s">
        <v>295</v>
      </c>
      <c r="F26" s="277"/>
      <c r="G26" s="277"/>
      <c r="H26" s="180"/>
    </row>
  </sheetData>
  <mergeCells count="29">
    <mergeCell ref="A21:H21"/>
    <mergeCell ref="A26:D26"/>
    <mergeCell ref="E26:H26"/>
    <mergeCell ref="C20:D20"/>
    <mergeCell ref="A18:B20"/>
    <mergeCell ref="E18:H18"/>
    <mergeCell ref="E19:H19"/>
    <mergeCell ref="E20:H20"/>
    <mergeCell ref="B23:D23"/>
    <mergeCell ref="F23:H23"/>
    <mergeCell ref="B24:H24"/>
    <mergeCell ref="B25:H25"/>
    <mergeCell ref="B22:C22"/>
    <mergeCell ref="E22:G22"/>
    <mergeCell ref="C18:D18"/>
    <mergeCell ref="C19:D19"/>
    <mergeCell ref="E17:G17"/>
    <mergeCell ref="A17:D17"/>
    <mergeCell ref="A2:H2"/>
    <mergeCell ref="G3:H3"/>
    <mergeCell ref="E6:H6"/>
    <mergeCell ref="E7:H7"/>
    <mergeCell ref="E8:H8"/>
    <mergeCell ref="E9:H9"/>
    <mergeCell ref="G15:H15"/>
    <mergeCell ref="A15:B15"/>
    <mergeCell ref="C15:E15"/>
    <mergeCell ref="A16:D16"/>
    <mergeCell ref="E16:H16"/>
  </mergeCells>
  <phoneticPr fontId="2"/>
  <dataValidations count="3">
    <dataValidation type="list" allowBlank="1" showInputMessage="1" showErrorMessage="1" sqref="B23:D23" xr:uid="{B09AD367-9187-4E23-A8E1-410173131E72}">
      <formula1>"　,１　普通,２　当座"</formula1>
    </dataValidation>
    <dataValidation type="list" allowBlank="1" showInputMessage="1" showErrorMessage="1" sqref="H22" xr:uid="{8B3AC061-2AA6-45FE-BADC-0E2315CF5A78}">
      <formula1>"　,本店,支店,支所,出張所"</formula1>
    </dataValidation>
    <dataValidation type="list" allowBlank="1" showInputMessage="1" showErrorMessage="1" sqref="D22" xr:uid="{985F2040-699F-4676-AE60-2BA34896C00A}">
      <formula1>"　,銀行,金庫,組合"</formula1>
    </dataValidation>
  </dataValidations>
  <pageMargins left="0.7" right="0.7" top="0.75" bottom="0.75" header="0.3" footer="0.3"/>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0CEFA-4F81-4BEF-9BD6-24861C8890F7}">
  <sheetPr>
    <tabColor rgb="FFFF00FF"/>
    <pageSetUpPr fitToPage="1"/>
  </sheetPr>
  <dimension ref="A2:D39"/>
  <sheetViews>
    <sheetView zoomScale="55" zoomScaleNormal="55" zoomScaleSheetLayoutView="40" workbookViewId="0">
      <selection activeCell="C35" sqref="C35:D35"/>
    </sheetView>
  </sheetViews>
  <sheetFormatPr defaultColWidth="9" defaultRowHeight="13"/>
  <cols>
    <col min="1" max="1" width="9" style="2"/>
    <col min="2" max="2" width="60" style="2" customWidth="1"/>
    <col min="3" max="3" width="43" style="2" customWidth="1"/>
    <col min="4" max="4" width="92.08203125" style="2" customWidth="1"/>
    <col min="5" max="16384" width="9" style="2"/>
  </cols>
  <sheetData>
    <row r="2" spans="1:4" ht="30" customHeight="1">
      <c r="A2" s="1" t="s">
        <v>195</v>
      </c>
      <c r="B2" s="1"/>
      <c r="C2" s="6"/>
      <c r="D2" s="111"/>
    </row>
    <row r="3" spans="1:4" ht="30" customHeight="1">
      <c r="A3" s="1"/>
      <c r="B3" s="1"/>
      <c r="C3" s="6"/>
      <c r="D3" s="111"/>
    </row>
    <row r="4" spans="1:4" ht="30" customHeight="1">
      <c r="A4" s="4" t="s">
        <v>187</v>
      </c>
      <c r="B4" s="1" t="s">
        <v>66</v>
      </c>
      <c r="C4" s="114" t="s">
        <v>309</v>
      </c>
      <c r="D4" s="1"/>
    </row>
    <row r="5" spans="1:4" ht="30" customHeight="1">
      <c r="A5" s="1"/>
      <c r="B5" s="1"/>
      <c r="C5" s="6"/>
      <c r="D5" s="111"/>
    </row>
    <row r="6" spans="1:4" ht="30" customHeight="1">
      <c r="A6" s="4" t="s">
        <v>188</v>
      </c>
      <c r="B6" s="1" t="s">
        <v>64</v>
      </c>
      <c r="C6" s="114"/>
      <c r="D6" s="1"/>
    </row>
    <row r="7" spans="1:4" ht="30" customHeight="1">
      <c r="A7" s="1"/>
      <c r="B7" s="1"/>
      <c r="C7" s="140" t="s">
        <v>296</v>
      </c>
      <c r="D7" s="140"/>
    </row>
    <row r="8" spans="1:4" ht="30" customHeight="1">
      <c r="A8" s="1"/>
      <c r="B8" s="1"/>
      <c r="C8" s="139" t="s">
        <v>65</v>
      </c>
      <c r="D8" s="139"/>
    </row>
    <row r="9" spans="1:4" ht="30" customHeight="1">
      <c r="A9" s="1"/>
      <c r="B9" s="1"/>
      <c r="C9" s="139" t="s">
        <v>75</v>
      </c>
      <c r="D9" s="139"/>
    </row>
    <row r="10" spans="1:4" ht="30" customHeight="1">
      <c r="A10" s="1"/>
      <c r="B10" s="1"/>
      <c r="C10" s="139" t="s">
        <v>76</v>
      </c>
      <c r="D10" s="139"/>
    </row>
    <row r="11" spans="1:4" ht="30" customHeight="1">
      <c r="A11" s="1"/>
      <c r="B11" s="1"/>
      <c r="C11" s="6"/>
      <c r="D11" s="111"/>
    </row>
    <row r="12" spans="1:4" ht="30" customHeight="1">
      <c r="A12" s="4" t="s">
        <v>189</v>
      </c>
      <c r="B12" s="1" t="s">
        <v>1</v>
      </c>
      <c r="C12" s="141"/>
      <c r="D12" s="142"/>
    </row>
    <row r="13" spans="1:4" ht="30" customHeight="1">
      <c r="A13" s="1"/>
      <c r="B13" s="5"/>
      <c r="C13" s="143" t="s">
        <v>136</v>
      </c>
      <c r="D13" s="143"/>
    </row>
    <row r="14" spans="1:4" ht="30" customHeight="1">
      <c r="A14" s="1"/>
      <c r="B14" s="5"/>
      <c r="C14" s="6"/>
      <c r="D14" s="111"/>
    </row>
    <row r="15" spans="1:4" ht="30" customHeight="1">
      <c r="A15" s="4" t="s">
        <v>190</v>
      </c>
      <c r="B15" s="1" t="s">
        <v>63</v>
      </c>
      <c r="C15" s="6"/>
      <c r="D15" s="111"/>
    </row>
    <row r="16" spans="1:4" ht="30" customHeight="1">
      <c r="A16" s="1"/>
      <c r="B16" s="6" t="s">
        <v>68</v>
      </c>
      <c r="C16" s="144"/>
      <c r="D16" s="145"/>
    </row>
    <row r="17" spans="1:4" ht="30" customHeight="1">
      <c r="A17" s="1"/>
      <c r="B17" s="6" t="s">
        <v>69</v>
      </c>
      <c r="C17" s="144"/>
      <c r="D17" s="145"/>
    </row>
    <row r="18" spans="1:4" ht="30" customHeight="1">
      <c r="A18" s="1"/>
      <c r="B18" s="6" t="s">
        <v>70</v>
      </c>
      <c r="C18" s="144"/>
      <c r="D18" s="145"/>
    </row>
    <row r="19" spans="1:4" ht="30" customHeight="1">
      <c r="A19" s="1"/>
      <c r="B19" s="5"/>
      <c r="C19" s="143" t="s">
        <v>137</v>
      </c>
      <c r="D19" s="143"/>
    </row>
    <row r="20" spans="1:4" ht="30" customHeight="1">
      <c r="A20" s="1"/>
      <c r="B20" s="6" t="s">
        <v>71</v>
      </c>
      <c r="C20" s="144"/>
      <c r="D20" s="145"/>
    </row>
    <row r="21" spans="1:4" ht="30" customHeight="1">
      <c r="A21" s="1"/>
      <c r="B21" s="5"/>
      <c r="C21" s="143" t="s">
        <v>72</v>
      </c>
      <c r="D21" s="143"/>
    </row>
    <row r="22" spans="1:4" ht="30" customHeight="1">
      <c r="A22" s="1"/>
      <c r="B22" s="5"/>
      <c r="C22" s="112"/>
      <c r="D22" s="111"/>
    </row>
    <row r="23" spans="1:4" ht="30" customHeight="1">
      <c r="A23" s="4" t="s">
        <v>191</v>
      </c>
      <c r="B23" s="1" t="s">
        <v>128</v>
      </c>
      <c r="C23" s="144" t="s">
        <v>310</v>
      </c>
      <c r="D23" s="145"/>
    </row>
    <row r="24" spans="1:4" ht="30" customHeight="1">
      <c r="A24" s="1"/>
      <c r="B24" s="5"/>
      <c r="C24" s="139" t="s">
        <v>130</v>
      </c>
      <c r="D24" s="139"/>
    </row>
    <row r="25" spans="1:4" ht="30" customHeight="1">
      <c r="A25" s="1"/>
      <c r="B25" s="5"/>
      <c r="C25" s="113"/>
      <c r="D25" s="111"/>
    </row>
    <row r="26" spans="1:4" ht="30" customHeight="1">
      <c r="A26" s="4" t="s">
        <v>192</v>
      </c>
      <c r="B26" s="1" t="s">
        <v>133</v>
      </c>
      <c r="C26" s="144" t="s">
        <v>311</v>
      </c>
      <c r="D26" s="145"/>
    </row>
    <row r="27" spans="1:4" ht="30" customHeight="1">
      <c r="A27" s="1"/>
      <c r="B27" s="5"/>
      <c r="C27" s="139" t="s">
        <v>129</v>
      </c>
      <c r="D27" s="139"/>
    </row>
    <row r="28" spans="1:4" ht="30" customHeight="1">
      <c r="A28" s="1"/>
      <c r="B28" s="5"/>
      <c r="C28" s="112"/>
      <c r="D28" s="111"/>
    </row>
    <row r="29" spans="1:4" ht="30" customHeight="1">
      <c r="A29" s="4" t="s">
        <v>193</v>
      </c>
      <c r="B29" s="1" t="s">
        <v>18</v>
      </c>
      <c r="C29" s="144"/>
      <c r="D29" s="145"/>
    </row>
    <row r="30" spans="1:4" ht="30" customHeight="1">
      <c r="A30" s="1"/>
      <c r="B30" s="6" t="s">
        <v>94</v>
      </c>
      <c r="C30" s="143" t="s">
        <v>73</v>
      </c>
      <c r="D30" s="143"/>
    </row>
    <row r="31" spans="1:4" ht="30" customHeight="1">
      <c r="A31" s="1"/>
      <c r="B31" s="6" t="s">
        <v>95</v>
      </c>
      <c r="C31" s="143" t="s">
        <v>74</v>
      </c>
      <c r="D31" s="143"/>
    </row>
    <row r="32" spans="1:4" ht="30" customHeight="1">
      <c r="A32" s="1"/>
      <c r="B32" s="1"/>
      <c r="C32" s="139" t="s">
        <v>138</v>
      </c>
      <c r="D32" s="139"/>
    </row>
    <row r="33" spans="1:4" ht="30" customHeight="1">
      <c r="A33" s="1"/>
      <c r="B33" s="1"/>
      <c r="C33" s="113"/>
      <c r="D33" s="111"/>
    </row>
    <row r="34" spans="1:4" ht="30" customHeight="1">
      <c r="A34" s="4" t="s">
        <v>194</v>
      </c>
      <c r="B34" s="1" t="s">
        <v>96</v>
      </c>
      <c r="C34" s="113"/>
      <c r="D34" s="111"/>
    </row>
    <row r="35" spans="1:4" ht="30" customHeight="1">
      <c r="A35" s="1"/>
      <c r="B35" s="1" t="s">
        <v>97</v>
      </c>
      <c r="C35" s="144"/>
      <c r="D35" s="145"/>
    </row>
    <row r="36" spans="1:4" ht="30" customHeight="1">
      <c r="A36" s="1"/>
      <c r="B36" s="1" t="s">
        <v>107</v>
      </c>
      <c r="C36" s="146"/>
      <c r="D36" s="146"/>
    </row>
    <row r="37" spans="1:4" ht="30" customHeight="1">
      <c r="A37" s="1"/>
      <c r="B37" s="1" t="s">
        <v>99</v>
      </c>
      <c r="C37" s="146"/>
      <c r="D37" s="146"/>
    </row>
    <row r="38" spans="1:4" ht="30" customHeight="1">
      <c r="A38" s="1"/>
      <c r="B38" s="1" t="s">
        <v>98</v>
      </c>
      <c r="C38" s="146"/>
      <c r="D38" s="146"/>
    </row>
    <row r="39" spans="1:4" ht="30" customHeight="1">
      <c r="A39" s="1"/>
      <c r="B39" s="1"/>
      <c r="C39" s="1"/>
    </row>
  </sheetData>
  <mergeCells count="24">
    <mergeCell ref="C37:D37"/>
    <mergeCell ref="C38:D38"/>
    <mergeCell ref="C29:D29"/>
    <mergeCell ref="C30:D30"/>
    <mergeCell ref="C31:D31"/>
    <mergeCell ref="C32:D32"/>
    <mergeCell ref="C36:D36"/>
    <mergeCell ref="C35:D35"/>
    <mergeCell ref="C10:D10"/>
    <mergeCell ref="C7:D7"/>
    <mergeCell ref="C8:D8"/>
    <mergeCell ref="C9:D9"/>
    <mergeCell ref="C27:D27"/>
    <mergeCell ref="C12:D12"/>
    <mergeCell ref="C13:D13"/>
    <mergeCell ref="C16:D16"/>
    <mergeCell ref="C17:D17"/>
    <mergeCell ref="C18:D18"/>
    <mergeCell ref="C19:D19"/>
    <mergeCell ref="C20:D20"/>
    <mergeCell ref="C21:D21"/>
    <mergeCell ref="C23:D23"/>
    <mergeCell ref="C24:D24"/>
    <mergeCell ref="C26:D26"/>
  </mergeCells>
  <phoneticPr fontId="2"/>
  <dataValidations count="1">
    <dataValidation type="list" allowBlank="1" showInputMessage="1" showErrorMessage="1" sqref="C6" xr:uid="{84082BF0-4EB9-47BF-AD78-A50A63D3C87D}">
      <formula1>"　,コンベンション補助金,エクスカーション補助金"</formula1>
    </dataValidation>
  </dataValidations>
  <pageMargins left="0.7" right="0.7" top="0.75" bottom="0.75" header="0.3" footer="0.3"/>
  <pageSetup paperSize="9" scale="3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E8D6-425A-4CC2-BE70-F98E1C65AC00}">
  <sheetPr>
    <tabColor rgb="FFFF0000"/>
  </sheetPr>
  <dimension ref="A1:H39"/>
  <sheetViews>
    <sheetView zoomScaleNormal="100" zoomScaleSheetLayoutView="100" workbookViewId="0">
      <selection activeCell="N12" sqref="N12"/>
    </sheetView>
  </sheetViews>
  <sheetFormatPr defaultColWidth="9" defaultRowHeight="13"/>
  <cols>
    <col min="1" max="7" width="9" style="2"/>
    <col min="8" max="8" width="10.83203125" style="2" customWidth="1"/>
    <col min="9" max="16384" width="9" style="2"/>
  </cols>
  <sheetData>
    <row r="1" spans="1:8">
      <c r="A1" s="2" t="s">
        <v>53</v>
      </c>
    </row>
    <row r="3" spans="1:8">
      <c r="A3" s="147" t="s">
        <v>11</v>
      </c>
      <c r="B3" s="147"/>
      <c r="C3" s="147"/>
      <c r="D3" s="147"/>
      <c r="E3" s="147"/>
      <c r="F3" s="147"/>
      <c r="G3" s="147"/>
      <c r="H3" s="147"/>
    </row>
    <row r="4" spans="1:8">
      <c r="G4" s="149" t="s">
        <v>22</v>
      </c>
      <c r="H4" s="149"/>
    </row>
    <row r="5" spans="1:8">
      <c r="A5" s="2" t="s">
        <v>13</v>
      </c>
    </row>
    <row r="7" spans="1:8">
      <c r="D7" s="2" t="s">
        <v>23</v>
      </c>
      <c r="E7" s="148">
        <f>'1_基本情報入力シート'!C16</f>
        <v>0</v>
      </c>
      <c r="F7" s="148"/>
      <c r="G7" s="148"/>
      <c r="H7" s="148"/>
    </row>
    <row r="8" spans="1:8">
      <c r="C8" s="2" t="s">
        <v>24</v>
      </c>
      <c r="E8" s="148">
        <f>'1_基本情報入力シート'!C17</f>
        <v>0</v>
      </c>
      <c r="F8" s="148"/>
      <c r="G8" s="148"/>
      <c r="H8" s="148"/>
    </row>
    <row r="9" spans="1:8">
      <c r="D9" s="2" t="s">
        <v>25</v>
      </c>
      <c r="E9" s="148">
        <f>'1_基本情報入力シート'!C18</f>
        <v>0</v>
      </c>
      <c r="F9" s="148"/>
      <c r="G9" s="148"/>
      <c r="H9" s="148"/>
    </row>
    <row r="10" spans="1:8">
      <c r="E10" s="148">
        <f>'1_基本情報入力シート'!C20</f>
        <v>0</v>
      </c>
      <c r="F10" s="148"/>
      <c r="G10" s="148"/>
      <c r="H10" s="148"/>
    </row>
    <row r="11" spans="1:8">
      <c r="H11" s="7" t="s">
        <v>14</v>
      </c>
    </row>
    <row r="13" spans="1:8">
      <c r="A13" s="2" t="s">
        <v>15</v>
      </c>
    </row>
    <row r="15" spans="1:8" ht="30" customHeight="1">
      <c r="A15" s="8" t="s">
        <v>16</v>
      </c>
      <c r="B15" s="183" t="str">
        <f>'1_基本情報入力シート'!C4</f>
        <v>令和　 年度</v>
      </c>
      <c r="C15" s="183"/>
      <c r="D15" s="179" t="s">
        <v>17</v>
      </c>
      <c r="E15" s="180"/>
      <c r="F15" s="174">
        <f>'1_基本情報入力シート'!C6</f>
        <v>0</v>
      </c>
      <c r="G15" s="184"/>
      <c r="H15" s="185"/>
    </row>
    <row r="16" spans="1:8" ht="30" customHeight="1">
      <c r="A16" s="181" t="s">
        <v>40</v>
      </c>
      <c r="B16" s="182"/>
      <c r="C16" s="173">
        <f>'1_基本情報入力シート'!C12</f>
        <v>0</v>
      </c>
      <c r="D16" s="174"/>
      <c r="E16" s="174"/>
      <c r="F16" s="174"/>
      <c r="G16" s="174"/>
      <c r="H16" s="175"/>
    </row>
    <row r="17" spans="1:8" ht="30" customHeight="1">
      <c r="A17" s="181" t="s">
        <v>41</v>
      </c>
      <c r="B17" s="182"/>
      <c r="C17" s="173">
        <f>'1_基本情報入力シート'!C29</f>
        <v>0</v>
      </c>
      <c r="D17" s="174"/>
      <c r="E17" s="174"/>
      <c r="F17" s="174"/>
      <c r="G17" s="174"/>
      <c r="H17" s="175"/>
    </row>
    <row r="18" spans="1:8" ht="30" customHeight="1">
      <c r="A18" s="181" t="s">
        <v>26</v>
      </c>
      <c r="B18" s="182"/>
      <c r="C18" s="176" t="s">
        <v>34</v>
      </c>
      <c r="D18" s="177"/>
      <c r="E18" s="177"/>
      <c r="F18" s="177"/>
      <c r="G18" s="177"/>
      <c r="H18" s="178"/>
    </row>
    <row r="19" spans="1:8" ht="30" customHeight="1">
      <c r="A19" s="169" t="s">
        <v>19</v>
      </c>
      <c r="B19" s="170"/>
      <c r="C19" s="152" t="s">
        <v>34</v>
      </c>
      <c r="D19" s="152"/>
      <c r="E19" s="152"/>
      <c r="F19" s="152"/>
      <c r="G19" s="152"/>
      <c r="H19" s="153"/>
    </row>
    <row r="20" spans="1:8" ht="30" customHeight="1">
      <c r="A20" s="169" t="s">
        <v>20</v>
      </c>
      <c r="B20" s="170"/>
      <c r="C20" s="9" t="s">
        <v>21</v>
      </c>
      <c r="D20" s="171" t="s">
        <v>22</v>
      </c>
      <c r="E20" s="172"/>
      <c r="F20" s="9" t="s">
        <v>27</v>
      </c>
      <c r="G20" s="171" t="s">
        <v>22</v>
      </c>
      <c r="H20" s="172"/>
    </row>
    <row r="21" spans="1:8" ht="25" customHeight="1">
      <c r="A21" s="163" t="s">
        <v>28</v>
      </c>
      <c r="B21" s="164"/>
      <c r="C21" s="2" t="s">
        <v>29</v>
      </c>
      <c r="H21" s="10"/>
    </row>
    <row r="22" spans="1:8" ht="25" customHeight="1">
      <c r="A22" s="165"/>
      <c r="B22" s="166"/>
      <c r="C22" s="2" t="s">
        <v>30</v>
      </c>
      <c r="H22" s="10"/>
    </row>
    <row r="23" spans="1:8" ht="25" customHeight="1">
      <c r="A23" s="165"/>
      <c r="B23" s="166"/>
      <c r="C23" s="2" t="s">
        <v>31</v>
      </c>
      <c r="H23" s="10"/>
    </row>
    <row r="24" spans="1:8" ht="30" customHeight="1">
      <c r="A24" s="167"/>
      <c r="B24" s="168"/>
      <c r="D24" s="150" t="s">
        <v>33</v>
      </c>
      <c r="E24" s="150"/>
      <c r="F24" s="150"/>
      <c r="G24" s="150"/>
      <c r="H24" s="151"/>
    </row>
    <row r="25" spans="1:8">
      <c r="A25" s="154" t="s">
        <v>32</v>
      </c>
      <c r="B25" s="155"/>
      <c r="C25" s="155"/>
      <c r="D25" s="155"/>
      <c r="E25" s="155"/>
      <c r="F25" s="155"/>
      <c r="G25" s="155"/>
      <c r="H25" s="156"/>
    </row>
    <row r="26" spans="1:8">
      <c r="A26" s="157"/>
      <c r="B26" s="158"/>
      <c r="C26" s="158"/>
      <c r="D26" s="158"/>
      <c r="E26" s="158"/>
      <c r="F26" s="158"/>
      <c r="G26" s="158"/>
      <c r="H26" s="159"/>
    </row>
    <row r="27" spans="1:8">
      <c r="A27" s="157"/>
      <c r="B27" s="158"/>
      <c r="C27" s="158"/>
      <c r="D27" s="158"/>
      <c r="E27" s="158"/>
      <c r="F27" s="158"/>
      <c r="G27" s="158"/>
      <c r="H27" s="159"/>
    </row>
    <row r="28" spans="1:8">
      <c r="A28" s="157"/>
      <c r="B28" s="158"/>
      <c r="C28" s="158"/>
      <c r="D28" s="158"/>
      <c r="E28" s="158"/>
      <c r="F28" s="158"/>
      <c r="G28" s="158"/>
      <c r="H28" s="159"/>
    </row>
    <row r="29" spans="1:8">
      <c r="A29" s="157"/>
      <c r="B29" s="158"/>
      <c r="C29" s="158"/>
      <c r="D29" s="158"/>
      <c r="E29" s="158"/>
      <c r="F29" s="158"/>
      <c r="G29" s="158"/>
      <c r="H29" s="159"/>
    </row>
    <row r="30" spans="1:8">
      <c r="A30" s="157"/>
      <c r="B30" s="158"/>
      <c r="C30" s="158"/>
      <c r="D30" s="158"/>
      <c r="E30" s="158"/>
      <c r="F30" s="158"/>
      <c r="G30" s="158"/>
      <c r="H30" s="159"/>
    </row>
    <row r="31" spans="1:8">
      <c r="A31" s="157"/>
      <c r="B31" s="158"/>
      <c r="C31" s="158"/>
      <c r="D31" s="158"/>
      <c r="E31" s="158"/>
      <c r="F31" s="158"/>
      <c r="G31" s="158"/>
      <c r="H31" s="159"/>
    </row>
    <row r="32" spans="1:8">
      <c r="A32" s="157"/>
      <c r="B32" s="158"/>
      <c r="C32" s="158"/>
      <c r="D32" s="158"/>
      <c r="E32" s="158"/>
      <c r="F32" s="158"/>
      <c r="G32" s="158"/>
      <c r="H32" s="159"/>
    </row>
    <row r="33" spans="1:8">
      <c r="A33" s="157"/>
      <c r="B33" s="158"/>
      <c r="C33" s="158"/>
      <c r="D33" s="158"/>
      <c r="E33" s="158"/>
      <c r="F33" s="158"/>
      <c r="G33" s="158"/>
      <c r="H33" s="159"/>
    </row>
    <row r="34" spans="1:8">
      <c r="A34" s="157"/>
      <c r="B34" s="158"/>
      <c r="C34" s="158"/>
      <c r="D34" s="158"/>
      <c r="E34" s="158"/>
      <c r="F34" s="158"/>
      <c r="G34" s="158"/>
      <c r="H34" s="159"/>
    </row>
    <row r="35" spans="1:8">
      <c r="A35" s="157"/>
      <c r="B35" s="158"/>
      <c r="C35" s="158"/>
      <c r="D35" s="158"/>
      <c r="E35" s="158"/>
      <c r="F35" s="158"/>
      <c r="G35" s="158"/>
      <c r="H35" s="159"/>
    </row>
    <row r="36" spans="1:8">
      <c r="A36" s="157"/>
      <c r="B36" s="158"/>
      <c r="C36" s="158"/>
      <c r="D36" s="158"/>
      <c r="E36" s="158"/>
      <c r="F36" s="158"/>
      <c r="G36" s="158"/>
      <c r="H36" s="159"/>
    </row>
    <row r="37" spans="1:8">
      <c r="A37" s="157"/>
      <c r="B37" s="158"/>
      <c r="C37" s="158"/>
      <c r="D37" s="158"/>
      <c r="E37" s="158"/>
      <c r="F37" s="158"/>
      <c r="G37" s="158"/>
      <c r="H37" s="159"/>
    </row>
    <row r="38" spans="1:8">
      <c r="A38" s="157"/>
      <c r="B38" s="158"/>
      <c r="C38" s="158"/>
      <c r="D38" s="158"/>
      <c r="E38" s="158"/>
      <c r="F38" s="158"/>
      <c r="G38" s="158"/>
      <c r="H38" s="159"/>
    </row>
    <row r="39" spans="1:8">
      <c r="A39" s="160"/>
      <c r="B39" s="161"/>
      <c r="C39" s="161"/>
      <c r="D39" s="161"/>
      <c r="E39" s="161"/>
      <c r="F39" s="161"/>
      <c r="G39" s="161"/>
      <c r="H39" s="162"/>
    </row>
  </sheetData>
  <mergeCells count="23">
    <mergeCell ref="C16:H16"/>
    <mergeCell ref="C17:H17"/>
    <mergeCell ref="C18:H18"/>
    <mergeCell ref="D15:E15"/>
    <mergeCell ref="A16:B16"/>
    <mergeCell ref="A17:B17"/>
    <mergeCell ref="A18:B18"/>
    <mergeCell ref="B15:C15"/>
    <mergeCell ref="F15:H15"/>
    <mergeCell ref="D24:H24"/>
    <mergeCell ref="C19:H19"/>
    <mergeCell ref="A25:H39"/>
    <mergeCell ref="A21:B24"/>
    <mergeCell ref="A19:B19"/>
    <mergeCell ref="A20:B20"/>
    <mergeCell ref="D20:E20"/>
    <mergeCell ref="G20:H20"/>
    <mergeCell ref="A3:H3"/>
    <mergeCell ref="E7:H7"/>
    <mergeCell ref="E8:H8"/>
    <mergeCell ref="E9:H9"/>
    <mergeCell ref="E10:H10"/>
    <mergeCell ref="G4:H4"/>
  </mergeCells>
  <phoneticPr fontId="2"/>
  <pageMargins left="0.9055118110236221" right="0.9055118110236221" top="0.74803149606299213" bottom="0.74803149606299213" header="0.31496062992125984" footer="0.31496062992125984"/>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CAE1F-92E6-4CCB-8D28-E8DD34DE3AF3}">
  <sheetPr>
    <tabColor rgb="FFFF0000"/>
  </sheetPr>
  <dimension ref="A1:G93"/>
  <sheetViews>
    <sheetView zoomScale="85" zoomScaleNormal="85" zoomScaleSheetLayoutView="100" workbookViewId="0">
      <selection activeCell="C50" sqref="C50:G50"/>
    </sheetView>
  </sheetViews>
  <sheetFormatPr defaultColWidth="9" defaultRowHeight="13"/>
  <cols>
    <col min="1" max="1" width="9" style="2"/>
    <col min="2" max="2" width="4.33203125" style="2" customWidth="1"/>
    <col min="3" max="3" width="5.58203125" style="2" customWidth="1"/>
    <col min="4" max="4" width="23.58203125" style="11" customWidth="1"/>
    <col min="5" max="5" width="3.58203125" style="2" customWidth="1"/>
    <col min="6" max="6" width="5.58203125" style="2" customWidth="1"/>
    <col min="7" max="7" width="23.58203125" style="11" customWidth="1"/>
    <col min="8" max="8" width="10.58203125" style="2" customWidth="1"/>
    <col min="9" max="9" width="5.58203125" style="2" customWidth="1"/>
    <col min="10" max="10" width="20.58203125" style="2" customWidth="1"/>
    <col min="11" max="16384" width="9" style="2"/>
  </cols>
  <sheetData>
    <row r="1" spans="1:7">
      <c r="A1" s="2" t="s">
        <v>77</v>
      </c>
    </row>
    <row r="2" spans="1:7" ht="16">
      <c r="A2" s="12"/>
      <c r="B2" s="147">
        <f>'1_基本情報入力シート'!C6</f>
        <v>0</v>
      </c>
      <c r="C2" s="147"/>
      <c r="D2" s="147"/>
      <c r="E2" s="241" t="s">
        <v>151</v>
      </c>
      <c r="F2" s="241"/>
      <c r="G2" s="241"/>
    </row>
    <row r="3" spans="1:7" ht="18.75" customHeight="1">
      <c r="A3" s="2" t="s">
        <v>152</v>
      </c>
    </row>
    <row r="4" spans="1:7" ht="30" customHeight="1">
      <c r="A4" s="242" t="s">
        <v>270</v>
      </c>
      <c r="B4" s="238"/>
      <c r="C4" s="223">
        <f>'1_基本情報入力シート'!C12</f>
        <v>0</v>
      </c>
      <c r="D4" s="223"/>
      <c r="E4" s="223"/>
      <c r="F4" s="223"/>
      <c r="G4" s="223"/>
    </row>
    <row r="5" spans="1:7" ht="30" customHeight="1">
      <c r="A5" s="238" t="s">
        <v>100</v>
      </c>
      <c r="B5" s="238"/>
      <c r="C5" s="243"/>
      <c r="D5" s="243"/>
      <c r="E5" s="243"/>
      <c r="F5" s="243"/>
      <c r="G5" s="243"/>
    </row>
    <row r="6" spans="1:7" ht="30" customHeight="1">
      <c r="A6" s="246" t="s">
        <v>271</v>
      </c>
      <c r="B6" s="247"/>
      <c r="C6" s="213" t="s">
        <v>297</v>
      </c>
      <c r="D6" s="214"/>
      <c r="E6" s="214"/>
      <c r="F6" s="214"/>
      <c r="G6" s="215"/>
    </row>
    <row r="7" spans="1:7" ht="20.149999999999999" customHeight="1">
      <c r="A7" s="248" t="s">
        <v>101</v>
      </c>
      <c r="B7" s="249"/>
      <c r="C7" s="13"/>
      <c r="D7" s="14" t="s">
        <v>87</v>
      </c>
      <c r="E7" s="15"/>
      <c r="F7" s="13"/>
      <c r="G7" s="16" t="s">
        <v>86</v>
      </c>
    </row>
    <row r="8" spans="1:7" ht="20.149999999999999" customHeight="1">
      <c r="A8" s="255" t="s">
        <v>280</v>
      </c>
      <c r="B8" s="17" t="s">
        <v>267</v>
      </c>
      <c r="C8" s="252" t="s">
        <v>268</v>
      </c>
      <c r="D8" s="254"/>
      <c r="E8" s="17" t="s">
        <v>267</v>
      </c>
      <c r="F8" s="252" t="s">
        <v>269</v>
      </c>
      <c r="G8" s="253"/>
    </row>
    <row r="9" spans="1:7" ht="15" customHeight="1">
      <c r="A9" s="256"/>
      <c r="B9" s="189" t="s">
        <v>233</v>
      </c>
      <c r="C9" s="18"/>
      <c r="D9" s="11" t="s">
        <v>202</v>
      </c>
      <c r="E9" s="189" t="s">
        <v>226</v>
      </c>
      <c r="F9" s="18"/>
      <c r="G9" s="19" t="s">
        <v>227</v>
      </c>
    </row>
    <row r="10" spans="1:7" ht="15" customHeight="1">
      <c r="A10" s="256"/>
      <c r="B10" s="190"/>
      <c r="C10" s="18"/>
      <c r="D10" s="11" t="s">
        <v>203</v>
      </c>
      <c r="E10" s="190"/>
      <c r="F10" s="18"/>
      <c r="G10" s="19" t="s">
        <v>228</v>
      </c>
    </row>
    <row r="11" spans="1:7" ht="15" customHeight="1">
      <c r="A11" s="256"/>
      <c r="B11" s="190"/>
      <c r="C11" s="18"/>
      <c r="D11" s="11" t="s">
        <v>204</v>
      </c>
      <c r="E11" s="190"/>
      <c r="F11" s="18"/>
      <c r="G11" s="19" t="s">
        <v>229</v>
      </c>
    </row>
    <row r="12" spans="1:7" ht="15" customHeight="1">
      <c r="A12" s="256"/>
      <c r="B12" s="190"/>
      <c r="C12" s="18"/>
      <c r="D12" s="11" t="s">
        <v>205</v>
      </c>
      <c r="E12" s="190"/>
      <c r="F12" s="20"/>
      <c r="G12" s="19" t="s">
        <v>230</v>
      </c>
    </row>
    <row r="13" spans="1:7" ht="15" customHeight="1">
      <c r="A13" s="256"/>
      <c r="B13" s="190"/>
      <c r="C13" s="18"/>
      <c r="D13" s="11" t="s">
        <v>206</v>
      </c>
      <c r="E13" s="190"/>
      <c r="F13" s="18"/>
      <c r="G13" s="19" t="s">
        <v>231</v>
      </c>
    </row>
    <row r="14" spans="1:7" ht="15" customHeight="1">
      <c r="A14" s="256"/>
      <c r="B14" s="190"/>
      <c r="C14" s="18"/>
      <c r="D14" s="11" t="s">
        <v>207</v>
      </c>
      <c r="E14" s="191"/>
      <c r="F14" s="18"/>
      <c r="G14" s="19" t="s">
        <v>232</v>
      </c>
    </row>
    <row r="15" spans="1:7" ht="15" customHeight="1">
      <c r="A15" s="256"/>
      <c r="B15" s="190"/>
      <c r="C15" s="18"/>
      <c r="D15" s="11" t="s">
        <v>208</v>
      </c>
      <c r="E15" s="186" t="s">
        <v>237</v>
      </c>
      <c r="F15" s="21"/>
      <c r="G15" s="22" t="s">
        <v>84</v>
      </c>
    </row>
    <row r="16" spans="1:7" ht="15" customHeight="1">
      <c r="A16" s="256"/>
      <c r="B16" s="190"/>
      <c r="C16" s="18"/>
      <c r="D16" s="11" t="s">
        <v>79</v>
      </c>
      <c r="E16" s="187"/>
      <c r="F16" s="18"/>
      <c r="G16" s="19" t="s">
        <v>238</v>
      </c>
    </row>
    <row r="17" spans="1:7" ht="15" customHeight="1">
      <c r="A17" s="256"/>
      <c r="B17" s="190"/>
      <c r="C17" s="18"/>
      <c r="D17" s="11" t="s">
        <v>209</v>
      </c>
      <c r="E17" s="187"/>
      <c r="F17" s="18"/>
      <c r="G17" s="19" t="s">
        <v>239</v>
      </c>
    </row>
    <row r="18" spans="1:7" ht="15" customHeight="1">
      <c r="A18" s="256"/>
      <c r="B18" s="191"/>
      <c r="C18" s="18"/>
      <c r="D18" s="11" t="s">
        <v>80</v>
      </c>
      <c r="E18" s="187"/>
      <c r="F18" s="18"/>
      <c r="G18" s="19" t="s">
        <v>240</v>
      </c>
    </row>
    <row r="19" spans="1:7" ht="15" customHeight="1">
      <c r="A19" s="256"/>
      <c r="B19" s="189" t="s">
        <v>234</v>
      </c>
      <c r="C19" s="21"/>
      <c r="D19" s="23" t="s">
        <v>210</v>
      </c>
      <c r="E19" s="188"/>
      <c r="F19" s="24"/>
      <c r="G19" s="25" t="s">
        <v>241</v>
      </c>
    </row>
    <row r="20" spans="1:7" ht="15" customHeight="1">
      <c r="A20" s="256"/>
      <c r="B20" s="190"/>
      <c r="C20" s="18"/>
      <c r="D20" s="11" t="s">
        <v>211</v>
      </c>
      <c r="E20" s="186" t="s">
        <v>242</v>
      </c>
      <c r="F20" s="18"/>
      <c r="G20" s="19" t="s">
        <v>243</v>
      </c>
    </row>
    <row r="21" spans="1:7" ht="15" customHeight="1">
      <c r="A21" s="256"/>
      <c r="B21" s="190"/>
      <c r="C21" s="18"/>
      <c r="D21" s="11" t="s">
        <v>212</v>
      </c>
      <c r="E21" s="187"/>
      <c r="F21" s="18"/>
      <c r="G21" s="19" t="s">
        <v>244</v>
      </c>
    </row>
    <row r="22" spans="1:7" ht="15" customHeight="1">
      <c r="A22" s="256"/>
      <c r="B22" s="190"/>
      <c r="C22" s="18"/>
      <c r="D22" s="11" t="s">
        <v>272</v>
      </c>
      <c r="E22" s="187"/>
      <c r="F22" s="18"/>
      <c r="G22" s="19" t="s">
        <v>274</v>
      </c>
    </row>
    <row r="23" spans="1:7" ht="15" customHeight="1">
      <c r="A23" s="256"/>
      <c r="B23" s="190"/>
      <c r="C23" s="18"/>
      <c r="D23" s="11" t="s">
        <v>213</v>
      </c>
      <c r="E23" s="188"/>
      <c r="F23" s="26"/>
      <c r="G23" s="25" t="s">
        <v>245</v>
      </c>
    </row>
    <row r="24" spans="1:7" ht="15" customHeight="1">
      <c r="A24" s="256"/>
      <c r="B24" s="190"/>
      <c r="C24" s="18"/>
      <c r="D24" s="11" t="s">
        <v>214</v>
      </c>
      <c r="E24" s="186" t="s">
        <v>246</v>
      </c>
      <c r="F24" s="21"/>
      <c r="G24" s="22" t="s">
        <v>85</v>
      </c>
    </row>
    <row r="25" spans="1:7" ht="15" customHeight="1">
      <c r="A25" s="256"/>
      <c r="B25" s="191"/>
      <c r="C25" s="18"/>
      <c r="D25" s="11" t="s">
        <v>81</v>
      </c>
      <c r="E25" s="187"/>
      <c r="F25" s="20"/>
      <c r="G25" s="19" t="s">
        <v>247</v>
      </c>
    </row>
    <row r="26" spans="1:7" ht="15" customHeight="1">
      <c r="A26" s="256"/>
      <c r="B26" s="189" t="s">
        <v>235</v>
      </c>
      <c r="C26" s="27"/>
      <c r="D26" s="28" t="s">
        <v>215</v>
      </c>
      <c r="E26" s="188"/>
      <c r="F26" s="18"/>
      <c r="G26" s="19" t="s">
        <v>248</v>
      </c>
    </row>
    <row r="27" spans="1:7" ht="15" customHeight="1">
      <c r="A27" s="256"/>
      <c r="B27" s="190"/>
      <c r="C27" s="18"/>
      <c r="D27" s="11" t="s">
        <v>216</v>
      </c>
      <c r="E27" s="186" t="s">
        <v>249</v>
      </c>
      <c r="F27" s="21"/>
      <c r="G27" s="22" t="s">
        <v>250</v>
      </c>
    </row>
    <row r="28" spans="1:7" ht="15" customHeight="1">
      <c r="A28" s="256"/>
      <c r="B28" s="190"/>
      <c r="C28" s="18"/>
      <c r="D28" s="11" t="s">
        <v>217</v>
      </c>
      <c r="E28" s="187"/>
      <c r="F28" s="18"/>
      <c r="G28" s="19" t="s">
        <v>251</v>
      </c>
    </row>
    <row r="29" spans="1:7" ht="15" customHeight="1">
      <c r="A29" s="256"/>
      <c r="B29" s="190"/>
      <c r="C29" s="18"/>
      <c r="D29" s="11" t="s">
        <v>218</v>
      </c>
      <c r="E29" s="187"/>
      <c r="F29" s="24"/>
      <c r="G29" s="25" t="s">
        <v>252</v>
      </c>
    </row>
    <row r="30" spans="1:7" ht="15" customHeight="1">
      <c r="A30" s="256"/>
      <c r="B30" s="190"/>
      <c r="C30" s="18"/>
      <c r="D30" s="11" t="s">
        <v>82</v>
      </c>
      <c r="E30" s="187"/>
      <c r="F30" s="18"/>
      <c r="G30" s="19" t="s">
        <v>253</v>
      </c>
    </row>
    <row r="31" spans="1:7" ht="15" customHeight="1">
      <c r="A31" s="256"/>
      <c r="B31" s="190"/>
      <c r="C31" s="18"/>
      <c r="D31" s="11" t="s">
        <v>83</v>
      </c>
      <c r="E31" s="187"/>
      <c r="F31" s="18"/>
      <c r="G31" s="19" t="s">
        <v>254</v>
      </c>
    </row>
    <row r="32" spans="1:7" ht="15" customHeight="1">
      <c r="A32" s="256"/>
      <c r="B32" s="190"/>
      <c r="C32" s="18"/>
      <c r="D32" s="11" t="s">
        <v>219</v>
      </c>
      <c r="E32" s="187"/>
      <c r="F32" s="18"/>
      <c r="G32" s="19" t="s">
        <v>255</v>
      </c>
    </row>
    <row r="33" spans="1:7" ht="15" customHeight="1">
      <c r="A33" s="256"/>
      <c r="B33" s="191"/>
      <c r="C33" s="18"/>
      <c r="D33" s="11" t="s">
        <v>220</v>
      </c>
      <c r="E33" s="187"/>
      <c r="F33" s="18"/>
      <c r="G33" s="19" t="s">
        <v>256</v>
      </c>
    </row>
    <row r="34" spans="1:7" ht="15" customHeight="1">
      <c r="A34" s="256"/>
      <c r="B34" s="189" t="s">
        <v>236</v>
      </c>
      <c r="C34" s="21"/>
      <c r="D34" s="28" t="s">
        <v>221</v>
      </c>
      <c r="E34" s="187"/>
      <c r="F34" s="18"/>
      <c r="G34" s="19" t="s">
        <v>257</v>
      </c>
    </row>
    <row r="35" spans="1:7" ht="15" customHeight="1">
      <c r="A35" s="256"/>
      <c r="B35" s="190"/>
      <c r="C35" s="18"/>
      <c r="D35" s="29" t="s">
        <v>222</v>
      </c>
      <c r="E35" s="187"/>
      <c r="F35" s="18"/>
      <c r="G35" s="19" t="s">
        <v>258</v>
      </c>
    </row>
    <row r="36" spans="1:7" ht="15" customHeight="1">
      <c r="A36" s="256"/>
      <c r="B36" s="190"/>
      <c r="C36" s="18"/>
      <c r="D36" s="29" t="s">
        <v>223</v>
      </c>
      <c r="E36" s="187"/>
      <c r="F36" s="18"/>
      <c r="G36" s="19" t="s">
        <v>259</v>
      </c>
    </row>
    <row r="37" spans="1:7" ht="15" customHeight="1">
      <c r="A37" s="256"/>
      <c r="B37" s="190"/>
      <c r="C37" s="18"/>
      <c r="D37" s="29" t="s">
        <v>224</v>
      </c>
      <c r="E37" s="188"/>
      <c r="F37" s="18"/>
      <c r="G37" s="19" t="s">
        <v>78</v>
      </c>
    </row>
    <row r="38" spans="1:7" ht="15" customHeight="1">
      <c r="A38" s="256"/>
      <c r="B38" s="190"/>
      <c r="C38" s="18"/>
      <c r="D38" s="11" t="s">
        <v>273</v>
      </c>
      <c r="E38" s="186" t="s">
        <v>260</v>
      </c>
      <c r="F38" s="21"/>
      <c r="G38" s="30" t="s">
        <v>261</v>
      </c>
    </row>
    <row r="39" spans="1:7" ht="15" customHeight="1">
      <c r="A39" s="256"/>
      <c r="B39" s="191"/>
      <c r="C39" s="26"/>
      <c r="D39" s="31" t="s">
        <v>225</v>
      </c>
      <c r="E39" s="187"/>
      <c r="F39" s="18"/>
      <c r="G39" s="10" t="s">
        <v>262</v>
      </c>
    </row>
    <row r="40" spans="1:7" ht="15" customHeight="1">
      <c r="A40" s="256"/>
      <c r="B40" s="192"/>
      <c r="C40" s="32"/>
      <c r="D40" s="33"/>
      <c r="E40" s="188"/>
      <c r="F40" s="18"/>
      <c r="G40" s="10" t="s">
        <v>263</v>
      </c>
    </row>
    <row r="41" spans="1:7" ht="15" customHeight="1">
      <c r="A41" s="256"/>
      <c r="B41" s="193"/>
      <c r="C41" s="34"/>
      <c r="D41" s="35"/>
      <c r="E41" s="186" t="s">
        <v>264</v>
      </c>
      <c r="F41" s="21"/>
      <c r="G41" s="30" t="s">
        <v>265</v>
      </c>
    </row>
    <row r="42" spans="1:7" ht="15" customHeight="1">
      <c r="A42" s="256"/>
      <c r="B42" s="193"/>
      <c r="C42" s="34"/>
      <c r="D42" s="35"/>
      <c r="E42" s="188"/>
      <c r="F42" s="24"/>
      <c r="G42" s="36" t="s">
        <v>266</v>
      </c>
    </row>
    <row r="43" spans="1:7" ht="15" customHeight="1">
      <c r="A43" s="256"/>
      <c r="B43" s="193"/>
      <c r="C43" s="34"/>
      <c r="D43" s="35"/>
      <c r="E43" s="201" t="s">
        <v>92</v>
      </c>
      <c r="F43" s="199"/>
      <c r="G43" s="197"/>
    </row>
    <row r="44" spans="1:7" ht="15" customHeight="1">
      <c r="A44" s="257"/>
      <c r="B44" s="194"/>
      <c r="C44" s="37"/>
      <c r="D44" s="38"/>
      <c r="E44" s="202"/>
      <c r="F44" s="200"/>
      <c r="G44" s="198"/>
    </row>
    <row r="45" spans="1:7" ht="20.149999999999999" customHeight="1">
      <c r="A45" s="231" t="s">
        <v>298</v>
      </c>
      <c r="B45" s="250"/>
      <c r="C45" s="13"/>
      <c r="D45" s="14" t="s">
        <v>88</v>
      </c>
      <c r="E45" s="15"/>
      <c r="F45" s="13"/>
      <c r="G45" s="16" t="s">
        <v>89</v>
      </c>
    </row>
    <row r="46" spans="1:7" ht="20.149999999999999" customHeight="1">
      <c r="A46" s="235"/>
      <c r="B46" s="251"/>
      <c r="C46" s="39"/>
      <c r="D46" s="40" t="s">
        <v>90</v>
      </c>
      <c r="E46" s="41"/>
      <c r="F46" s="39"/>
      <c r="G46" s="42" t="s">
        <v>91</v>
      </c>
    </row>
    <row r="47" spans="1:7" ht="43" customHeight="1">
      <c r="A47" s="244" t="s">
        <v>276</v>
      </c>
      <c r="B47" s="245"/>
      <c r="C47" s="133"/>
      <c r="D47" s="44" t="s">
        <v>93</v>
      </c>
      <c r="E47" s="45"/>
      <c r="F47" s="43"/>
      <c r="G47" s="46" t="s">
        <v>86</v>
      </c>
    </row>
    <row r="48" spans="1:7" ht="20.149999999999999" customHeight="1">
      <c r="A48" s="239" t="s">
        <v>102</v>
      </c>
      <c r="B48" s="245"/>
      <c r="C48" s="43"/>
      <c r="D48" s="195"/>
      <c r="E48" s="195"/>
      <c r="F48" s="195"/>
      <c r="G48" s="196"/>
    </row>
    <row r="49" spans="1:7" ht="30" customHeight="1">
      <c r="A49" s="238" t="s">
        <v>103</v>
      </c>
      <c r="B49" s="238"/>
      <c r="C49" s="213" t="str">
        <f>'1_基本情報入力シート'!C23</f>
        <v>令和　　年　　月　　日～　　年　月　日（　　日間）</v>
      </c>
      <c r="D49" s="214"/>
      <c r="E49" s="214"/>
      <c r="F49" s="214"/>
      <c r="G49" s="215"/>
    </row>
    <row r="50" spans="1:7" ht="30" customHeight="1">
      <c r="A50" s="238" t="s">
        <v>275</v>
      </c>
      <c r="B50" s="238"/>
      <c r="C50" s="216"/>
      <c r="D50" s="195"/>
      <c r="E50" s="195"/>
      <c r="F50" s="195"/>
      <c r="G50" s="196"/>
    </row>
    <row r="51" spans="1:7" ht="171.75" customHeight="1">
      <c r="A51" s="239" t="s">
        <v>104</v>
      </c>
      <c r="B51" s="240"/>
      <c r="C51" s="216"/>
      <c r="D51" s="195"/>
      <c r="E51" s="195"/>
      <c r="F51" s="195"/>
      <c r="G51" s="196"/>
    </row>
    <row r="52" spans="1:7" ht="20.149999999999999" customHeight="1">
      <c r="A52" s="213" t="s">
        <v>339</v>
      </c>
      <c r="B52" s="215"/>
      <c r="C52" s="15"/>
      <c r="D52" s="14"/>
      <c r="E52" s="15"/>
      <c r="F52" s="15"/>
      <c r="G52" s="16"/>
    </row>
    <row r="53" spans="1:7" ht="30" customHeight="1">
      <c r="A53" s="223" t="s">
        <v>106</v>
      </c>
      <c r="B53" s="223"/>
      <c r="C53" s="203">
        <f>'1_基本情報入力シート'!C35</f>
        <v>0</v>
      </c>
      <c r="D53" s="204"/>
      <c r="E53" s="204"/>
      <c r="F53" s="204"/>
      <c r="G53" s="205"/>
    </row>
    <row r="54" spans="1:7" ht="30" customHeight="1">
      <c r="A54" s="237" t="s">
        <v>299</v>
      </c>
      <c r="B54" s="223"/>
      <c r="C54" s="203">
        <f>'1_基本情報入力シート'!C36</f>
        <v>0</v>
      </c>
      <c r="D54" s="204"/>
      <c r="E54" s="204"/>
      <c r="F54" s="204"/>
      <c r="G54" s="205"/>
    </row>
    <row r="55" spans="1:7" ht="30" customHeight="1">
      <c r="A55" s="223" t="s">
        <v>108</v>
      </c>
      <c r="B55" s="223"/>
      <c r="C55" s="203">
        <f>'1_基本情報入力シート'!C37</f>
        <v>0</v>
      </c>
      <c r="D55" s="204"/>
      <c r="E55" s="204"/>
      <c r="F55" s="204"/>
      <c r="G55" s="205"/>
    </row>
    <row r="56" spans="1:7" ht="30" customHeight="1">
      <c r="A56" s="223" t="s">
        <v>109</v>
      </c>
      <c r="B56" s="223"/>
      <c r="C56" s="203">
        <f>'1_基本情報入力シート'!C38</f>
        <v>0</v>
      </c>
      <c r="D56" s="204"/>
      <c r="E56" s="204"/>
      <c r="F56" s="204"/>
      <c r="G56" s="205"/>
    </row>
    <row r="57" spans="1:7" ht="20.149999999999999" customHeight="1"/>
    <row r="58" spans="1:7" ht="20.149999999999999" customHeight="1">
      <c r="A58" s="2" t="s">
        <v>105</v>
      </c>
    </row>
    <row r="59" spans="1:7" ht="20.149999999999999" customHeight="1">
      <c r="A59" s="173" t="s">
        <v>277</v>
      </c>
      <c r="B59" s="185"/>
      <c r="C59" s="47" t="s">
        <v>300</v>
      </c>
      <c r="D59" s="14"/>
      <c r="E59" s="14"/>
      <c r="F59" s="14"/>
      <c r="G59" s="16"/>
    </row>
    <row r="60" spans="1:7" ht="20.149999999999999" customHeight="1">
      <c r="A60" s="224"/>
      <c r="B60" s="225"/>
      <c r="C60" s="54"/>
      <c r="D60" s="2" t="s">
        <v>331</v>
      </c>
      <c r="E60" s="222"/>
      <c r="F60" s="222"/>
      <c r="G60" s="10" t="s">
        <v>282</v>
      </c>
    </row>
    <row r="61" spans="1:7" ht="20.149999999999999" customHeight="1">
      <c r="A61" s="224"/>
      <c r="B61" s="225"/>
      <c r="C61" s="54"/>
      <c r="D61" s="2" t="s">
        <v>332</v>
      </c>
      <c r="E61" s="222"/>
      <c r="F61" s="222"/>
      <c r="G61" s="10" t="s">
        <v>282</v>
      </c>
    </row>
    <row r="62" spans="1:7" ht="20.149999999999999" customHeight="1">
      <c r="A62" s="226"/>
      <c r="B62" s="227"/>
      <c r="C62" s="52"/>
      <c r="D62" s="41" t="s">
        <v>110</v>
      </c>
      <c r="E62" s="212">
        <f>SUM(E60:F61)</f>
        <v>0</v>
      </c>
      <c r="F62" s="212"/>
      <c r="G62" s="55" t="s">
        <v>282</v>
      </c>
    </row>
    <row r="63" spans="1:7" ht="20.149999999999999" customHeight="1">
      <c r="A63" s="173" t="s">
        <v>352</v>
      </c>
      <c r="B63" s="185"/>
      <c r="C63" s="47"/>
      <c r="D63" s="48" t="s">
        <v>111</v>
      </c>
      <c r="E63" s="221"/>
      <c r="F63" s="221"/>
      <c r="G63" s="49" t="s">
        <v>333</v>
      </c>
    </row>
    <row r="64" spans="1:7" ht="20.149999999999999" customHeight="1">
      <c r="A64" s="224"/>
      <c r="B64" s="225"/>
      <c r="C64" s="50"/>
      <c r="D64" s="51" t="s">
        <v>338</v>
      </c>
      <c r="E64" s="217"/>
      <c r="F64" s="217"/>
      <c r="G64" s="218"/>
    </row>
    <row r="65" spans="1:7" ht="20.149999999999999" customHeight="1">
      <c r="A65" s="226"/>
      <c r="B65" s="227"/>
      <c r="C65" s="52"/>
      <c r="D65" s="53"/>
      <c r="E65" s="219"/>
      <c r="F65" s="219"/>
      <c r="G65" s="220"/>
    </row>
    <row r="66" spans="1:7" ht="20.149999999999999" customHeight="1">
      <c r="A66" s="173" t="s">
        <v>353</v>
      </c>
      <c r="B66" s="185"/>
      <c r="C66" s="47" t="s">
        <v>301</v>
      </c>
      <c r="D66" s="14"/>
      <c r="E66" s="14"/>
      <c r="F66" s="14"/>
      <c r="G66" s="16"/>
    </row>
    <row r="67" spans="1:7" ht="20.149999999999999" customHeight="1">
      <c r="A67" s="224"/>
      <c r="B67" s="225"/>
      <c r="D67" s="11" t="s">
        <v>331</v>
      </c>
      <c r="E67" s="222"/>
      <c r="F67" s="222"/>
      <c r="G67" s="19" t="s">
        <v>283</v>
      </c>
    </row>
    <row r="68" spans="1:7" ht="20.149999999999999" customHeight="1">
      <c r="A68" s="224"/>
      <c r="B68" s="225"/>
      <c r="D68" s="11" t="s">
        <v>332</v>
      </c>
      <c r="E68" s="222"/>
      <c r="F68" s="222"/>
      <c r="G68" s="19" t="s">
        <v>283</v>
      </c>
    </row>
    <row r="69" spans="1:7" ht="20.149999999999999" customHeight="1">
      <c r="A69" s="226"/>
      <c r="B69" s="227"/>
      <c r="C69" s="41"/>
      <c r="D69" s="40" t="s">
        <v>110</v>
      </c>
      <c r="E69" s="212">
        <f>SUM(E67:F68)</f>
        <v>0</v>
      </c>
      <c r="F69" s="212"/>
      <c r="G69" s="42" t="s">
        <v>283</v>
      </c>
    </row>
    <row r="70" spans="1:7" ht="20.149999999999999" customHeight="1"/>
    <row r="71" spans="1:7" ht="20.149999999999999" customHeight="1">
      <c r="A71" s="2" t="s">
        <v>112</v>
      </c>
    </row>
    <row r="72" spans="1:7" ht="30" customHeight="1">
      <c r="A72" s="223" t="s">
        <v>134</v>
      </c>
      <c r="B72" s="223"/>
      <c r="C72" s="203" t="str">
        <f>'1_基本情報入力シート'!C26</f>
        <v>令和　　年　　月　　日～　　年　月　日</v>
      </c>
      <c r="D72" s="204"/>
      <c r="E72" s="204"/>
      <c r="F72" s="204"/>
      <c r="G72" s="205"/>
    </row>
    <row r="73" spans="1:7" ht="20.149999999999999" customHeight="1">
      <c r="A73" s="173" t="s">
        <v>278</v>
      </c>
      <c r="B73" s="185"/>
      <c r="C73" s="47" t="s">
        <v>302</v>
      </c>
      <c r="D73" s="14"/>
      <c r="E73" s="14"/>
      <c r="F73" s="14"/>
      <c r="G73" s="16"/>
    </row>
    <row r="74" spans="1:7" ht="20.149999999999999" customHeight="1">
      <c r="A74" s="224"/>
      <c r="B74" s="225"/>
      <c r="C74" s="54"/>
      <c r="D74" s="2" t="s">
        <v>331</v>
      </c>
      <c r="E74" s="222"/>
      <c r="F74" s="148"/>
      <c r="G74" s="10" t="s">
        <v>284</v>
      </c>
    </row>
    <row r="75" spans="1:7" ht="20.149999999999999" customHeight="1">
      <c r="A75" s="224"/>
      <c r="B75" s="225"/>
      <c r="C75" s="54"/>
      <c r="D75" s="2" t="s">
        <v>332</v>
      </c>
      <c r="E75" s="222"/>
      <c r="F75" s="148"/>
      <c r="G75" s="10" t="s">
        <v>284</v>
      </c>
    </row>
    <row r="76" spans="1:7" ht="20.149999999999999" customHeight="1">
      <c r="A76" s="226"/>
      <c r="B76" s="227"/>
      <c r="C76" s="52"/>
      <c r="D76" s="41" t="s">
        <v>110</v>
      </c>
      <c r="E76" s="212">
        <f>SUM(E74:F75)</f>
        <v>0</v>
      </c>
      <c r="F76" s="212"/>
      <c r="G76" s="55" t="s">
        <v>284</v>
      </c>
    </row>
    <row r="77" spans="1:7" ht="20.149999999999999" customHeight="1">
      <c r="A77" s="231" t="s">
        <v>135</v>
      </c>
      <c r="B77" s="232"/>
      <c r="C77" s="56" t="s">
        <v>114</v>
      </c>
      <c r="D77" s="228" t="s">
        <v>113</v>
      </c>
      <c r="E77" s="229"/>
      <c r="F77" s="229"/>
      <c r="G77" s="230"/>
    </row>
    <row r="78" spans="1:7" ht="20.149999999999999" customHeight="1">
      <c r="A78" s="233"/>
      <c r="B78" s="234"/>
      <c r="C78" s="57" t="s">
        <v>115</v>
      </c>
      <c r="D78" s="206"/>
      <c r="E78" s="207"/>
      <c r="F78" s="207"/>
      <c r="G78" s="208"/>
    </row>
    <row r="79" spans="1:7" ht="20.149999999999999" customHeight="1">
      <c r="A79" s="233"/>
      <c r="B79" s="234"/>
      <c r="C79" s="57" t="s">
        <v>115</v>
      </c>
      <c r="D79" s="206"/>
      <c r="E79" s="207"/>
      <c r="F79" s="207"/>
      <c r="G79" s="208"/>
    </row>
    <row r="80" spans="1:7" ht="20.149999999999999" customHeight="1">
      <c r="A80" s="233"/>
      <c r="B80" s="234"/>
      <c r="C80" s="57" t="s">
        <v>115</v>
      </c>
      <c r="D80" s="206"/>
      <c r="E80" s="207"/>
      <c r="F80" s="207"/>
      <c r="G80" s="208"/>
    </row>
    <row r="81" spans="1:7" ht="20.149999999999999" customHeight="1">
      <c r="A81" s="233"/>
      <c r="B81" s="234"/>
      <c r="C81" s="57" t="s">
        <v>115</v>
      </c>
      <c r="D81" s="206"/>
      <c r="E81" s="207"/>
      <c r="F81" s="207"/>
      <c r="G81" s="208"/>
    </row>
    <row r="82" spans="1:7" ht="20.149999999999999" customHeight="1">
      <c r="A82" s="233"/>
      <c r="B82" s="234"/>
      <c r="C82" s="57" t="s">
        <v>115</v>
      </c>
      <c r="D82" s="206"/>
      <c r="E82" s="207"/>
      <c r="F82" s="207"/>
      <c r="G82" s="208"/>
    </row>
    <row r="83" spans="1:7" ht="20.149999999999999" customHeight="1">
      <c r="A83" s="233"/>
      <c r="B83" s="234"/>
      <c r="C83" s="57" t="s">
        <v>115</v>
      </c>
      <c r="D83" s="206"/>
      <c r="E83" s="207"/>
      <c r="F83" s="207"/>
      <c r="G83" s="208"/>
    </row>
    <row r="84" spans="1:7" ht="20.149999999999999" customHeight="1">
      <c r="A84" s="233"/>
      <c r="B84" s="234"/>
      <c r="C84" s="57" t="s">
        <v>115</v>
      </c>
      <c r="D84" s="206"/>
      <c r="E84" s="207"/>
      <c r="F84" s="207"/>
      <c r="G84" s="208"/>
    </row>
    <row r="85" spans="1:7" ht="20.149999999999999" customHeight="1">
      <c r="A85" s="233"/>
      <c r="B85" s="234"/>
      <c r="C85" s="57" t="s">
        <v>115</v>
      </c>
      <c r="D85" s="206"/>
      <c r="E85" s="207"/>
      <c r="F85" s="207"/>
      <c r="G85" s="208"/>
    </row>
    <row r="86" spans="1:7" ht="20.149999999999999" customHeight="1">
      <c r="A86" s="235"/>
      <c r="B86" s="236"/>
      <c r="C86" s="58" t="s">
        <v>114</v>
      </c>
      <c r="D86" s="209" t="s">
        <v>116</v>
      </c>
      <c r="E86" s="210"/>
      <c r="F86" s="210"/>
      <c r="G86" s="211"/>
    </row>
    <row r="87" spans="1:7" ht="20.149999999999999" customHeight="1">
      <c r="A87" s="173" t="s">
        <v>279</v>
      </c>
      <c r="B87" s="185"/>
      <c r="C87" s="15" t="s">
        <v>131</v>
      </c>
      <c r="D87" s="15"/>
      <c r="E87" s="15"/>
      <c r="F87" s="15"/>
      <c r="G87" s="49"/>
    </row>
    <row r="88" spans="1:7" ht="20.149999999999999" customHeight="1">
      <c r="A88" s="224"/>
      <c r="B88" s="225"/>
      <c r="C88" s="18"/>
      <c r="D88" s="11" t="s">
        <v>117</v>
      </c>
      <c r="F88" s="18"/>
      <c r="G88" s="19" t="s">
        <v>120</v>
      </c>
    </row>
    <row r="89" spans="1:7" ht="20.149999999999999" customHeight="1">
      <c r="A89" s="224"/>
      <c r="B89" s="225"/>
      <c r="C89" s="18"/>
      <c r="D89" s="11" t="s">
        <v>123</v>
      </c>
      <c r="F89" s="18"/>
      <c r="G89" s="19" t="s">
        <v>118</v>
      </c>
    </row>
    <row r="90" spans="1:7" ht="20.149999999999999" customHeight="1">
      <c r="A90" s="224"/>
      <c r="B90" s="225"/>
      <c r="C90" s="18"/>
      <c r="D90" s="11" t="s">
        <v>121</v>
      </c>
      <c r="F90" s="18"/>
      <c r="G90" s="19" t="s">
        <v>122</v>
      </c>
    </row>
    <row r="91" spans="1:7" ht="20.149999999999999" customHeight="1">
      <c r="A91" s="224"/>
      <c r="B91" s="225"/>
      <c r="C91" s="18"/>
      <c r="D91" s="11" t="s">
        <v>124</v>
      </c>
      <c r="F91" s="18"/>
      <c r="G91" s="19" t="s">
        <v>119</v>
      </c>
    </row>
    <row r="92" spans="1:7" ht="20.149999999999999" customHeight="1">
      <c r="A92" s="224"/>
      <c r="B92" s="225"/>
      <c r="C92" s="18"/>
      <c r="D92" s="11" t="s">
        <v>125</v>
      </c>
      <c r="F92" s="18"/>
      <c r="G92" s="19" t="s">
        <v>126</v>
      </c>
    </row>
    <row r="93" spans="1:7" ht="20.149999999999999" customHeight="1">
      <c r="A93" s="226"/>
      <c r="B93" s="227"/>
      <c r="C93" s="39"/>
      <c r="D93" s="40" t="s">
        <v>127</v>
      </c>
      <c r="E93" s="41"/>
      <c r="F93" s="39"/>
      <c r="G93" s="59" t="s">
        <v>281</v>
      </c>
    </row>
  </sheetData>
  <mergeCells count="75">
    <mergeCell ref="A47:B47"/>
    <mergeCell ref="A48:B48"/>
    <mergeCell ref="A49:B49"/>
    <mergeCell ref="A6:B6"/>
    <mergeCell ref="C6:G6"/>
    <mergeCell ref="A7:B7"/>
    <mergeCell ref="B9:B18"/>
    <mergeCell ref="A45:B46"/>
    <mergeCell ref="E38:E40"/>
    <mergeCell ref="E41:E42"/>
    <mergeCell ref="E9:E14"/>
    <mergeCell ref="F8:G8"/>
    <mergeCell ref="C8:D8"/>
    <mergeCell ref="A8:A44"/>
    <mergeCell ref="E27:E37"/>
    <mergeCell ref="B26:B33"/>
    <mergeCell ref="B2:D2"/>
    <mergeCell ref="E2:G2"/>
    <mergeCell ref="A4:B4"/>
    <mergeCell ref="C4:G4"/>
    <mergeCell ref="A5:B5"/>
    <mergeCell ref="C5:G5"/>
    <mergeCell ref="A52:B52"/>
    <mergeCell ref="A53:B53"/>
    <mergeCell ref="A54:B54"/>
    <mergeCell ref="A55:B55"/>
    <mergeCell ref="A50:B50"/>
    <mergeCell ref="A51:B51"/>
    <mergeCell ref="A63:B65"/>
    <mergeCell ref="A87:B93"/>
    <mergeCell ref="A72:B72"/>
    <mergeCell ref="A73:B76"/>
    <mergeCell ref="A77:B86"/>
    <mergeCell ref="A56:B56"/>
    <mergeCell ref="A59:B62"/>
    <mergeCell ref="A66:B69"/>
    <mergeCell ref="C55:G55"/>
    <mergeCell ref="D83:G83"/>
    <mergeCell ref="D77:G77"/>
    <mergeCell ref="D78:G78"/>
    <mergeCell ref="D79:G79"/>
    <mergeCell ref="D80:G80"/>
    <mergeCell ref="E60:F60"/>
    <mergeCell ref="E61:F61"/>
    <mergeCell ref="E62:F62"/>
    <mergeCell ref="E67:F67"/>
    <mergeCell ref="E68:F68"/>
    <mergeCell ref="E69:F69"/>
    <mergeCell ref="E74:F74"/>
    <mergeCell ref="D84:G84"/>
    <mergeCell ref="D85:G85"/>
    <mergeCell ref="D86:G86"/>
    <mergeCell ref="E76:F76"/>
    <mergeCell ref="C49:G49"/>
    <mergeCell ref="C50:G50"/>
    <mergeCell ref="C54:G54"/>
    <mergeCell ref="C51:G51"/>
    <mergeCell ref="E64:G65"/>
    <mergeCell ref="E63:F63"/>
    <mergeCell ref="D81:G81"/>
    <mergeCell ref="D82:G82"/>
    <mergeCell ref="C56:G56"/>
    <mergeCell ref="C72:G72"/>
    <mergeCell ref="E75:F75"/>
    <mergeCell ref="D48:G48"/>
    <mergeCell ref="G43:G44"/>
    <mergeCell ref="F43:F44"/>
    <mergeCell ref="E43:E44"/>
    <mergeCell ref="C53:G53"/>
    <mergeCell ref="E24:E26"/>
    <mergeCell ref="E20:E23"/>
    <mergeCell ref="B19:B25"/>
    <mergeCell ref="E15:E19"/>
    <mergeCell ref="B40:B44"/>
    <mergeCell ref="B34:B39"/>
  </mergeCells>
  <phoneticPr fontId="2"/>
  <pageMargins left="0.70866141732283472" right="0.70866141732283472" top="0.74803149606299213" bottom="0.74803149606299213" header="0.31496062992125984" footer="0.31496062992125984"/>
  <pageSetup paperSize="9" scale="96" orientation="portrait"/>
  <rowBreaks count="2" manualBreakCount="2">
    <brk id="44" max="16383" man="1"/>
    <brk id="57"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2</xdr:col>
                    <xdr:colOff>76200</xdr:colOff>
                    <xdr:row>8</xdr:row>
                    <xdr:rowOff>0</xdr:rowOff>
                  </from>
                  <to>
                    <xdr:col>2</xdr:col>
                    <xdr:colOff>361950</xdr:colOff>
                    <xdr:row>9</xdr:row>
                    <xdr:rowOff>57150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2</xdr:col>
                    <xdr:colOff>76200</xdr:colOff>
                    <xdr:row>8</xdr:row>
                    <xdr:rowOff>355600</xdr:rowOff>
                  </from>
                  <to>
                    <xdr:col>2</xdr:col>
                    <xdr:colOff>361950</xdr:colOff>
                    <xdr:row>10</xdr:row>
                    <xdr:rowOff>57150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2</xdr:col>
                    <xdr:colOff>76200</xdr:colOff>
                    <xdr:row>9</xdr:row>
                    <xdr:rowOff>355600</xdr:rowOff>
                  </from>
                  <to>
                    <xdr:col>2</xdr:col>
                    <xdr:colOff>361950</xdr:colOff>
                    <xdr:row>11</xdr:row>
                    <xdr:rowOff>57150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2</xdr:col>
                    <xdr:colOff>76200</xdr:colOff>
                    <xdr:row>10</xdr:row>
                    <xdr:rowOff>355600</xdr:rowOff>
                  </from>
                  <to>
                    <xdr:col>2</xdr:col>
                    <xdr:colOff>361950</xdr:colOff>
                    <xdr:row>12</xdr:row>
                    <xdr:rowOff>57150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2</xdr:col>
                    <xdr:colOff>76200</xdr:colOff>
                    <xdr:row>11</xdr:row>
                    <xdr:rowOff>355600</xdr:rowOff>
                  </from>
                  <to>
                    <xdr:col>2</xdr:col>
                    <xdr:colOff>361950</xdr:colOff>
                    <xdr:row>13</xdr:row>
                    <xdr:rowOff>57150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2</xdr:col>
                    <xdr:colOff>76200</xdr:colOff>
                    <xdr:row>12</xdr:row>
                    <xdr:rowOff>355600</xdr:rowOff>
                  </from>
                  <to>
                    <xdr:col>2</xdr:col>
                    <xdr:colOff>361950</xdr:colOff>
                    <xdr:row>14</xdr:row>
                    <xdr:rowOff>57150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2</xdr:col>
                    <xdr:colOff>76200</xdr:colOff>
                    <xdr:row>13</xdr:row>
                    <xdr:rowOff>355600</xdr:rowOff>
                  </from>
                  <to>
                    <xdr:col>2</xdr:col>
                    <xdr:colOff>361950</xdr:colOff>
                    <xdr:row>15</xdr:row>
                    <xdr:rowOff>57150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2</xdr:col>
                    <xdr:colOff>76200</xdr:colOff>
                    <xdr:row>14</xdr:row>
                    <xdr:rowOff>355600</xdr:rowOff>
                  </from>
                  <to>
                    <xdr:col>2</xdr:col>
                    <xdr:colOff>361950</xdr:colOff>
                    <xdr:row>16</xdr:row>
                    <xdr:rowOff>57150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2</xdr:col>
                    <xdr:colOff>76200</xdr:colOff>
                    <xdr:row>15</xdr:row>
                    <xdr:rowOff>355600</xdr:rowOff>
                  </from>
                  <to>
                    <xdr:col>2</xdr:col>
                    <xdr:colOff>361950</xdr:colOff>
                    <xdr:row>17</xdr:row>
                    <xdr:rowOff>57150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2</xdr:col>
                    <xdr:colOff>76200</xdr:colOff>
                    <xdr:row>16</xdr:row>
                    <xdr:rowOff>355600</xdr:rowOff>
                  </from>
                  <to>
                    <xdr:col>2</xdr:col>
                    <xdr:colOff>361950</xdr:colOff>
                    <xdr:row>18</xdr:row>
                    <xdr:rowOff>57150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2</xdr:col>
                    <xdr:colOff>76200</xdr:colOff>
                    <xdr:row>17</xdr:row>
                    <xdr:rowOff>355600</xdr:rowOff>
                  </from>
                  <to>
                    <xdr:col>2</xdr:col>
                    <xdr:colOff>361950</xdr:colOff>
                    <xdr:row>19</xdr:row>
                    <xdr:rowOff>57150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2</xdr:col>
                    <xdr:colOff>76200</xdr:colOff>
                    <xdr:row>18</xdr:row>
                    <xdr:rowOff>355600</xdr:rowOff>
                  </from>
                  <to>
                    <xdr:col>2</xdr:col>
                    <xdr:colOff>361950</xdr:colOff>
                    <xdr:row>20</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2</xdr:col>
                    <xdr:colOff>76200</xdr:colOff>
                    <xdr:row>19</xdr:row>
                    <xdr:rowOff>355600</xdr:rowOff>
                  </from>
                  <to>
                    <xdr:col>2</xdr:col>
                    <xdr:colOff>361950</xdr:colOff>
                    <xdr:row>21</xdr:row>
                    <xdr:rowOff>57150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2</xdr:col>
                    <xdr:colOff>76200</xdr:colOff>
                    <xdr:row>20</xdr:row>
                    <xdr:rowOff>355600</xdr:rowOff>
                  </from>
                  <to>
                    <xdr:col>2</xdr:col>
                    <xdr:colOff>361950</xdr:colOff>
                    <xdr:row>22</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2</xdr:col>
                    <xdr:colOff>76200</xdr:colOff>
                    <xdr:row>21</xdr:row>
                    <xdr:rowOff>355600</xdr:rowOff>
                  </from>
                  <to>
                    <xdr:col>2</xdr:col>
                    <xdr:colOff>361950</xdr:colOff>
                    <xdr:row>23</xdr:row>
                    <xdr:rowOff>57150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xdr:col>
                    <xdr:colOff>76200</xdr:colOff>
                    <xdr:row>21</xdr:row>
                    <xdr:rowOff>355600</xdr:rowOff>
                  </from>
                  <to>
                    <xdr:col>2</xdr:col>
                    <xdr:colOff>361950</xdr:colOff>
                    <xdr:row>23</xdr:row>
                    <xdr:rowOff>57150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2</xdr:col>
                    <xdr:colOff>76200</xdr:colOff>
                    <xdr:row>22</xdr:row>
                    <xdr:rowOff>355600</xdr:rowOff>
                  </from>
                  <to>
                    <xdr:col>2</xdr:col>
                    <xdr:colOff>361950</xdr:colOff>
                    <xdr:row>24</xdr:row>
                    <xdr:rowOff>57150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xdr:col>
                    <xdr:colOff>76200</xdr:colOff>
                    <xdr:row>22</xdr:row>
                    <xdr:rowOff>355600</xdr:rowOff>
                  </from>
                  <to>
                    <xdr:col>2</xdr:col>
                    <xdr:colOff>361950</xdr:colOff>
                    <xdr:row>24</xdr:row>
                    <xdr:rowOff>57150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xdr:col>
                    <xdr:colOff>76200</xdr:colOff>
                    <xdr:row>23</xdr:row>
                    <xdr:rowOff>355600</xdr:rowOff>
                  </from>
                  <to>
                    <xdr:col>2</xdr:col>
                    <xdr:colOff>361950</xdr:colOff>
                    <xdr:row>25</xdr:row>
                    <xdr:rowOff>57150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2</xdr:col>
                    <xdr:colOff>76200</xdr:colOff>
                    <xdr:row>23</xdr:row>
                    <xdr:rowOff>355600</xdr:rowOff>
                  </from>
                  <to>
                    <xdr:col>2</xdr:col>
                    <xdr:colOff>361950</xdr:colOff>
                    <xdr:row>25</xdr:row>
                    <xdr:rowOff>57150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2</xdr:col>
                    <xdr:colOff>76200</xdr:colOff>
                    <xdr:row>23</xdr:row>
                    <xdr:rowOff>355600</xdr:rowOff>
                  </from>
                  <to>
                    <xdr:col>2</xdr:col>
                    <xdr:colOff>361950</xdr:colOff>
                    <xdr:row>25</xdr:row>
                    <xdr:rowOff>57150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2</xdr:col>
                    <xdr:colOff>76200</xdr:colOff>
                    <xdr:row>24</xdr:row>
                    <xdr:rowOff>355600</xdr:rowOff>
                  </from>
                  <to>
                    <xdr:col>2</xdr:col>
                    <xdr:colOff>361950</xdr:colOff>
                    <xdr:row>26</xdr:row>
                    <xdr:rowOff>57150</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2</xdr:col>
                    <xdr:colOff>76200</xdr:colOff>
                    <xdr:row>24</xdr:row>
                    <xdr:rowOff>355600</xdr:rowOff>
                  </from>
                  <to>
                    <xdr:col>2</xdr:col>
                    <xdr:colOff>361950</xdr:colOff>
                    <xdr:row>26</xdr:row>
                    <xdr:rowOff>57150</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2</xdr:col>
                    <xdr:colOff>76200</xdr:colOff>
                    <xdr:row>24</xdr:row>
                    <xdr:rowOff>355600</xdr:rowOff>
                  </from>
                  <to>
                    <xdr:col>2</xdr:col>
                    <xdr:colOff>361950</xdr:colOff>
                    <xdr:row>26</xdr:row>
                    <xdr:rowOff>57150</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2</xdr:col>
                    <xdr:colOff>76200</xdr:colOff>
                    <xdr:row>24</xdr:row>
                    <xdr:rowOff>355600</xdr:rowOff>
                  </from>
                  <to>
                    <xdr:col>2</xdr:col>
                    <xdr:colOff>361950</xdr:colOff>
                    <xdr:row>26</xdr:row>
                    <xdr:rowOff>57150</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2</xdr:col>
                    <xdr:colOff>76200</xdr:colOff>
                    <xdr:row>24</xdr:row>
                    <xdr:rowOff>355600</xdr:rowOff>
                  </from>
                  <to>
                    <xdr:col>2</xdr:col>
                    <xdr:colOff>361950</xdr:colOff>
                    <xdr:row>26</xdr:row>
                    <xdr:rowOff>57150</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2</xdr:col>
                    <xdr:colOff>76200</xdr:colOff>
                    <xdr:row>25</xdr:row>
                    <xdr:rowOff>355600</xdr:rowOff>
                  </from>
                  <to>
                    <xdr:col>2</xdr:col>
                    <xdr:colOff>361950</xdr:colOff>
                    <xdr:row>27</xdr:row>
                    <xdr:rowOff>57150</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2</xdr:col>
                    <xdr:colOff>76200</xdr:colOff>
                    <xdr:row>25</xdr:row>
                    <xdr:rowOff>355600</xdr:rowOff>
                  </from>
                  <to>
                    <xdr:col>2</xdr:col>
                    <xdr:colOff>361950</xdr:colOff>
                    <xdr:row>27</xdr:row>
                    <xdr:rowOff>57150</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2</xdr:col>
                    <xdr:colOff>76200</xdr:colOff>
                    <xdr:row>25</xdr:row>
                    <xdr:rowOff>355600</xdr:rowOff>
                  </from>
                  <to>
                    <xdr:col>2</xdr:col>
                    <xdr:colOff>361950</xdr:colOff>
                    <xdr:row>27</xdr:row>
                    <xdr:rowOff>57150</xdr:rowOff>
                  </to>
                </anchor>
              </controlPr>
            </control>
          </mc:Choice>
        </mc:AlternateContent>
        <mc:AlternateContent xmlns:mc="http://schemas.openxmlformats.org/markup-compatibility/2006">
          <mc:Choice Requires="x14">
            <control shapeId="8222" r:id="rId32" name="Check Box 30">
              <controlPr defaultSize="0" autoFill="0" autoLine="0" autoPict="0">
                <anchor moveWithCells="1">
                  <from>
                    <xdr:col>2</xdr:col>
                    <xdr:colOff>76200</xdr:colOff>
                    <xdr:row>25</xdr:row>
                    <xdr:rowOff>355600</xdr:rowOff>
                  </from>
                  <to>
                    <xdr:col>2</xdr:col>
                    <xdr:colOff>361950</xdr:colOff>
                    <xdr:row>27</xdr:row>
                    <xdr:rowOff>57150</xdr:rowOff>
                  </to>
                </anchor>
              </controlPr>
            </control>
          </mc:Choice>
        </mc:AlternateContent>
        <mc:AlternateContent xmlns:mc="http://schemas.openxmlformats.org/markup-compatibility/2006">
          <mc:Choice Requires="x14">
            <control shapeId="8223" r:id="rId33" name="Check Box 31">
              <controlPr defaultSize="0" autoFill="0" autoLine="0" autoPict="0">
                <anchor moveWithCells="1">
                  <from>
                    <xdr:col>2</xdr:col>
                    <xdr:colOff>76200</xdr:colOff>
                    <xdr:row>25</xdr:row>
                    <xdr:rowOff>355600</xdr:rowOff>
                  </from>
                  <to>
                    <xdr:col>2</xdr:col>
                    <xdr:colOff>361950</xdr:colOff>
                    <xdr:row>27</xdr:row>
                    <xdr:rowOff>57150</xdr:rowOff>
                  </to>
                </anchor>
              </controlPr>
            </control>
          </mc:Choice>
        </mc:AlternateContent>
        <mc:AlternateContent xmlns:mc="http://schemas.openxmlformats.org/markup-compatibility/2006">
          <mc:Choice Requires="x14">
            <control shapeId="8224" r:id="rId34" name="Check Box 32">
              <controlPr defaultSize="0" autoFill="0" autoLine="0" autoPict="0">
                <anchor moveWithCells="1">
                  <from>
                    <xdr:col>2</xdr:col>
                    <xdr:colOff>76200</xdr:colOff>
                    <xdr:row>26</xdr:row>
                    <xdr:rowOff>355600</xdr:rowOff>
                  </from>
                  <to>
                    <xdr:col>2</xdr:col>
                    <xdr:colOff>361950</xdr:colOff>
                    <xdr:row>28</xdr:row>
                    <xdr:rowOff>57150</xdr:rowOff>
                  </to>
                </anchor>
              </controlPr>
            </control>
          </mc:Choice>
        </mc:AlternateContent>
        <mc:AlternateContent xmlns:mc="http://schemas.openxmlformats.org/markup-compatibility/2006">
          <mc:Choice Requires="x14">
            <control shapeId="8225" r:id="rId35" name="Check Box 33">
              <controlPr defaultSize="0" autoFill="0" autoLine="0" autoPict="0">
                <anchor moveWithCells="1">
                  <from>
                    <xdr:col>2</xdr:col>
                    <xdr:colOff>76200</xdr:colOff>
                    <xdr:row>26</xdr:row>
                    <xdr:rowOff>355600</xdr:rowOff>
                  </from>
                  <to>
                    <xdr:col>2</xdr:col>
                    <xdr:colOff>361950</xdr:colOff>
                    <xdr:row>28</xdr:row>
                    <xdr:rowOff>57150</xdr:rowOff>
                  </to>
                </anchor>
              </controlPr>
            </control>
          </mc:Choice>
        </mc:AlternateContent>
        <mc:AlternateContent xmlns:mc="http://schemas.openxmlformats.org/markup-compatibility/2006">
          <mc:Choice Requires="x14">
            <control shapeId="8226" r:id="rId36" name="Check Box 34">
              <controlPr defaultSize="0" autoFill="0" autoLine="0" autoPict="0">
                <anchor moveWithCells="1">
                  <from>
                    <xdr:col>2</xdr:col>
                    <xdr:colOff>76200</xdr:colOff>
                    <xdr:row>26</xdr:row>
                    <xdr:rowOff>355600</xdr:rowOff>
                  </from>
                  <to>
                    <xdr:col>2</xdr:col>
                    <xdr:colOff>361950</xdr:colOff>
                    <xdr:row>28</xdr:row>
                    <xdr:rowOff>57150</xdr:rowOff>
                  </to>
                </anchor>
              </controlPr>
            </control>
          </mc:Choice>
        </mc:AlternateContent>
        <mc:AlternateContent xmlns:mc="http://schemas.openxmlformats.org/markup-compatibility/2006">
          <mc:Choice Requires="x14">
            <control shapeId="8227" r:id="rId37" name="Check Box 35">
              <controlPr defaultSize="0" autoFill="0" autoLine="0" autoPict="0">
                <anchor moveWithCells="1">
                  <from>
                    <xdr:col>2</xdr:col>
                    <xdr:colOff>76200</xdr:colOff>
                    <xdr:row>26</xdr:row>
                    <xdr:rowOff>355600</xdr:rowOff>
                  </from>
                  <to>
                    <xdr:col>2</xdr:col>
                    <xdr:colOff>361950</xdr:colOff>
                    <xdr:row>28</xdr:row>
                    <xdr:rowOff>57150</xdr:rowOff>
                  </to>
                </anchor>
              </controlPr>
            </control>
          </mc:Choice>
        </mc:AlternateContent>
        <mc:AlternateContent xmlns:mc="http://schemas.openxmlformats.org/markup-compatibility/2006">
          <mc:Choice Requires="x14">
            <control shapeId="8228" r:id="rId38" name="Check Box 36">
              <controlPr defaultSize="0" autoFill="0" autoLine="0" autoPict="0">
                <anchor moveWithCells="1">
                  <from>
                    <xdr:col>2</xdr:col>
                    <xdr:colOff>76200</xdr:colOff>
                    <xdr:row>26</xdr:row>
                    <xdr:rowOff>355600</xdr:rowOff>
                  </from>
                  <to>
                    <xdr:col>2</xdr:col>
                    <xdr:colOff>361950</xdr:colOff>
                    <xdr:row>28</xdr:row>
                    <xdr:rowOff>57150</xdr:rowOff>
                  </to>
                </anchor>
              </controlPr>
            </control>
          </mc:Choice>
        </mc:AlternateContent>
        <mc:AlternateContent xmlns:mc="http://schemas.openxmlformats.org/markup-compatibility/2006">
          <mc:Choice Requires="x14">
            <control shapeId="8229" r:id="rId39" name="Check Box 37">
              <controlPr defaultSize="0" autoFill="0" autoLine="0" autoPict="0">
                <anchor moveWithCells="1">
                  <from>
                    <xdr:col>2</xdr:col>
                    <xdr:colOff>76200</xdr:colOff>
                    <xdr:row>26</xdr:row>
                    <xdr:rowOff>355600</xdr:rowOff>
                  </from>
                  <to>
                    <xdr:col>2</xdr:col>
                    <xdr:colOff>361950</xdr:colOff>
                    <xdr:row>28</xdr:row>
                    <xdr:rowOff>57150</xdr:rowOff>
                  </to>
                </anchor>
              </controlPr>
            </control>
          </mc:Choice>
        </mc:AlternateContent>
        <mc:AlternateContent xmlns:mc="http://schemas.openxmlformats.org/markup-compatibility/2006">
          <mc:Choice Requires="x14">
            <control shapeId="8230" r:id="rId40" name="Check Box 38">
              <controlPr defaultSize="0" autoFill="0" autoLine="0" autoPict="0">
                <anchor moveWithCells="1">
                  <from>
                    <xdr:col>2</xdr:col>
                    <xdr:colOff>76200</xdr:colOff>
                    <xdr:row>26</xdr:row>
                    <xdr:rowOff>355600</xdr:rowOff>
                  </from>
                  <to>
                    <xdr:col>2</xdr:col>
                    <xdr:colOff>361950</xdr:colOff>
                    <xdr:row>28</xdr:row>
                    <xdr:rowOff>57150</xdr:rowOff>
                  </to>
                </anchor>
              </controlPr>
            </control>
          </mc:Choice>
        </mc:AlternateContent>
        <mc:AlternateContent xmlns:mc="http://schemas.openxmlformats.org/markup-compatibility/2006">
          <mc:Choice Requires="x14">
            <control shapeId="8231" r:id="rId41" name="Check Box 39">
              <controlPr defaultSize="0" autoFill="0" autoLine="0" autoPict="0">
                <anchor moveWithCells="1">
                  <from>
                    <xdr:col>2</xdr:col>
                    <xdr:colOff>76200</xdr:colOff>
                    <xdr:row>26</xdr:row>
                    <xdr:rowOff>355600</xdr:rowOff>
                  </from>
                  <to>
                    <xdr:col>2</xdr:col>
                    <xdr:colOff>361950</xdr:colOff>
                    <xdr:row>28</xdr:row>
                    <xdr:rowOff>57150</xdr:rowOff>
                  </to>
                </anchor>
              </controlPr>
            </control>
          </mc:Choice>
        </mc:AlternateContent>
        <mc:AlternateContent xmlns:mc="http://schemas.openxmlformats.org/markup-compatibility/2006">
          <mc:Choice Requires="x14">
            <control shapeId="8232" r:id="rId42" name="Check Box 40">
              <controlPr defaultSize="0" autoFill="0" autoLine="0" autoPict="0">
                <anchor moveWithCells="1">
                  <from>
                    <xdr:col>2</xdr:col>
                    <xdr:colOff>76200</xdr:colOff>
                    <xdr:row>27</xdr:row>
                    <xdr:rowOff>355600</xdr:rowOff>
                  </from>
                  <to>
                    <xdr:col>2</xdr:col>
                    <xdr:colOff>361950</xdr:colOff>
                    <xdr:row>29</xdr:row>
                    <xdr:rowOff>57150</xdr:rowOff>
                  </to>
                </anchor>
              </controlPr>
            </control>
          </mc:Choice>
        </mc:AlternateContent>
        <mc:AlternateContent xmlns:mc="http://schemas.openxmlformats.org/markup-compatibility/2006">
          <mc:Choice Requires="x14">
            <control shapeId="8233" r:id="rId43" name="Check Box 41">
              <controlPr defaultSize="0" autoFill="0" autoLine="0" autoPict="0">
                <anchor moveWithCells="1">
                  <from>
                    <xdr:col>2</xdr:col>
                    <xdr:colOff>76200</xdr:colOff>
                    <xdr:row>27</xdr:row>
                    <xdr:rowOff>355600</xdr:rowOff>
                  </from>
                  <to>
                    <xdr:col>2</xdr:col>
                    <xdr:colOff>361950</xdr:colOff>
                    <xdr:row>29</xdr:row>
                    <xdr:rowOff>57150</xdr:rowOff>
                  </to>
                </anchor>
              </controlPr>
            </control>
          </mc:Choice>
        </mc:AlternateContent>
        <mc:AlternateContent xmlns:mc="http://schemas.openxmlformats.org/markup-compatibility/2006">
          <mc:Choice Requires="x14">
            <control shapeId="8234" r:id="rId44" name="Check Box 42">
              <controlPr defaultSize="0" autoFill="0" autoLine="0" autoPict="0">
                <anchor moveWithCells="1">
                  <from>
                    <xdr:col>2</xdr:col>
                    <xdr:colOff>76200</xdr:colOff>
                    <xdr:row>27</xdr:row>
                    <xdr:rowOff>355600</xdr:rowOff>
                  </from>
                  <to>
                    <xdr:col>2</xdr:col>
                    <xdr:colOff>361950</xdr:colOff>
                    <xdr:row>29</xdr:row>
                    <xdr:rowOff>57150</xdr:rowOff>
                  </to>
                </anchor>
              </controlPr>
            </control>
          </mc:Choice>
        </mc:AlternateContent>
        <mc:AlternateContent xmlns:mc="http://schemas.openxmlformats.org/markup-compatibility/2006">
          <mc:Choice Requires="x14">
            <control shapeId="8235" r:id="rId45" name="Check Box 43">
              <controlPr defaultSize="0" autoFill="0" autoLine="0" autoPict="0">
                <anchor moveWithCells="1">
                  <from>
                    <xdr:col>2</xdr:col>
                    <xdr:colOff>76200</xdr:colOff>
                    <xdr:row>27</xdr:row>
                    <xdr:rowOff>355600</xdr:rowOff>
                  </from>
                  <to>
                    <xdr:col>2</xdr:col>
                    <xdr:colOff>361950</xdr:colOff>
                    <xdr:row>29</xdr:row>
                    <xdr:rowOff>57150</xdr:rowOff>
                  </to>
                </anchor>
              </controlPr>
            </control>
          </mc:Choice>
        </mc:AlternateContent>
        <mc:AlternateContent xmlns:mc="http://schemas.openxmlformats.org/markup-compatibility/2006">
          <mc:Choice Requires="x14">
            <control shapeId="8236" r:id="rId46" name="Check Box 44">
              <controlPr defaultSize="0" autoFill="0" autoLine="0" autoPict="0">
                <anchor moveWithCells="1">
                  <from>
                    <xdr:col>2</xdr:col>
                    <xdr:colOff>76200</xdr:colOff>
                    <xdr:row>27</xdr:row>
                    <xdr:rowOff>355600</xdr:rowOff>
                  </from>
                  <to>
                    <xdr:col>2</xdr:col>
                    <xdr:colOff>361950</xdr:colOff>
                    <xdr:row>29</xdr:row>
                    <xdr:rowOff>57150</xdr:rowOff>
                  </to>
                </anchor>
              </controlPr>
            </control>
          </mc:Choice>
        </mc:AlternateContent>
        <mc:AlternateContent xmlns:mc="http://schemas.openxmlformats.org/markup-compatibility/2006">
          <mc:Choice Requires="x14">
            <control shapeId="8237" r:id="rId47" name="Check Box 45">
              <controlPr defaultSize="0" autoFill="0" autoLine="0" autoPict="0">
                <anchor moveWithCells="1">
                  <from>
                    <xdr:col>2</xdr:col>
                    <xdr:colOff>76200</xdr:colOff>
                    <xdr:row>27</xdr:row>
                    <xdr:rowOff>355600</xdr:rowOff>
                  </from>
                  <to>
                    <xdr:col>2</xdr:col>
                    <xdr:colOff>361950</xdr:colOff>
                    <xdr:row>29</xdr:row>
                    <xdr:rowOff>57150</xdr:rowOff>
                  </to>
                </anchor>
              </controlPr>
            </control>
          </mc:Choice>
        </mc:AlternateContent>
        <mc:AlternateContent xmlns:mc="http://schemas.openxmlformats.org/markup-compatibility/2006">
          <mc:Choice Requires="x14">
            <control shapeId="8238" r:id="rId48" name="Check Box 46">
              <controlPr defaultSize="0" autoFill="0" autoLine="0" autoPict="0">
                <anchor moveWithCells="1">
                  <from>
                    <xdr:col>2</xdr:col>
                    <xdr:colOff>76200</xdr:colOff>
                    <xdr:row>27</xdr:row>
                    <xdr:rowOff>355600</xdr:rowOff>
                  </from>
                  <to>
                    <xdr:col>2</xdr:col>
                    <xdr:colOff>361950</xdr:colOff>
                    <xdr:row>29</xdr:row>
                    <xdr:rowOff>57150</xdr:rowOff>
                  </to>
                </anchor>
              </controlPr>
            </control>
          </mc:Choice>
        </mc:AlternateContent>
        <mc:AlternateContent xmlns:mc="http://schemas.openxmlformats.org/markup-compatibility/2006">
          <mc:Choice Requires="x14">
            <control shapeId="8239" r:id="rId49" name="Check Box 47">
              <controlPr defaultSize="0" autoFill="0" autoLine="0" autoPict="0">
                <anchor moveWithCells="1">
                  <from>
                    <xdr:col>2</xdr:col>
                    <xdr:colOff>76200</xdr:colOff>
                    <xdr:row>27</xdr:row>
                    <xdr:rowOff>355600</xdr:rowOff>
                  </from>
                  <to>
                    <xdr:col>2</xdr:col>
                    <xdr:colOff>361950</xdr:colOff>
                    <xdr:row>29</xdr:row>
                    <xdr:rowOff>57150</xdr:rowOff>
                  </to>
                </anchor>
              </controlPr>
            </control>
          </mc:Choice>
        </mc:AlternateContent>
        <mc:AlternateContent xmlns:mc="http://schemas.openxmlformats.org/markup-compatibility/2006">
          <mc:Choice Requires="x14">
            <control shapeId="8240" r:id="rId50" name="Check Box 48">
              <controlPr defaultSize="0" autoFill="0" autoLine="0" autoPict="0">
                <anchor moveWithCells="1">
                  <from>
                    <xdr:col>2</xdr:col>
                    <xdr:colOff>76200</xdr:colOff>
                    <xdr:row>28</xdr:row>
                    <xdr:rowOff>355600</xdr:rowOff>
                  </from>
                  <to>
                    <xdr:col>2</xdr:col>
                    <xdr:colOff>361950</xdr:colOff>
                    <xdr:row>30</xdr:row>
                    <xdr:rowOff>57150</xdr:rowOff>
                  </to>
                </anchor>
              </controlPr>
            </control>
          </mc:Choice>
        </mc:AlternateContent>
        <mc:AlternateContent xmlns:mc="http://schemas.openxmlformats.org/markup-compatibility/2006">
          <mc:Choice Requires="x14">
            <control shapeId="8241" r:id="rId51" name="Check Box 49">
              <controlPr defaultSize="0" autoFill="0" autoLine="0" autoPict="0">
                <anchor moveWithCells="1">
                  <from>
                    <xdr:col>2</xdr:col>
                    <xdr:colOff>76200</xdr:colOff>
                    <xdr:row>28</xdr:row>
                    <xdr:rowOff>355600</xdr:rowOff>
                  </from>
                  <to>
                    <xdr:col>2</xdr:col>
                    <xdr:colOff>361950</xdr:colOff>
                    <xdr:row>30</xdr:row>
                    <xdr:rowOff>57150</xdr:rowOff>
                  </to>
                </anchor>
              </controlPr>
            </control>
          </mc:Choice>
        </mc:AlternateContent>
        <mc:AlternateContent xmlns:mc="http://schemas.openxmlformats.org/markup-compatibility/2006">
          <mc:Choice Requires="x14">
            <control shapeId="8242" r:id="rId52" name="Check Box 50">
              <controlPr defaultSize="0" autoFill="0" autoLine="0" autoPict="0">
                <anchor moveWithCells="1">
                  <from>
                    <xdr:col>2</xdr:col>
                    <xdr:colOff>76200</xdr:colOff>
                    <xdr:row>28</xdr:row>
                    <xdr:rowOff>355600</xdr:rowOff>
                  </from>
                  <to>
                    <xdr:col>2</xdr:col>
                    <xdr:colOff>361950</xdr:colOff>
                    <xdr:row>30</xdr:row>
                    <xdr:rowOff>57150</xdr:rowOff>
                  </to>
                </anchor>
              </controlPr>
            </control>
          </mc:Choice>
        </mc:AlternateContent>
        <mc:AlternateContent xmlns:mc="http://schemas.openxmlformats.org/markup-compatibility/2006">
          <mc:Choice Requires="x14">
            <control shapeId="8243" r:id="rId53" name="Check Box 51">
              <controlPr defaultSize="0" autoFill="0" autoLine="0" autoPict="0">
                <anchor moveWithCells="1">
                  <from>
                    <xdr:col>2</xdr:col>
                    <xdr:colOff>76200</xdr:colOff>
                    <xdr:row>28</xdr:row>
                    <xdr:rowOff>355600</xdr:rowOff>
                  </from>
                  <to>
                    <xdr:col>2</xdr:col>
                    <xdr:colOff>361950</xdr:colOff>
                    <xdr:row>30</xdr:row>
                    <xdr:rowOff>57150</xdr:rowOff>
                  </to>
                </anchor>
              </controlPr>
            </control>
          </mc:Choice>
        </mc:AlternateContent>
        <mc:AlternateContent xmlns:mc="http://schemas.openxmlformats.org/markup-compatibility/2006">
          <mc:Choice Requires="x14">
            <control shapeId="8244" r:id="rId54" name="Check Box 52">
              <controlPr defaultSize="0" autoFill="0" autoLine="0" autoPict="0">
                <anchor moveWithCells="1">
                  <from>
                    <xdr:col>2</xdr:col>
                    <xdr:colOff>76200</xdr:colOff>
                    <xdr:row>28</xdr:row>
                    <xdr:rowOff>355600</xdr:rowOff>
                  </from>
                  <to>
                    <xdr:col>2</xdr:col>
                    <xdr:colOff>361950</xdr:colOff>
                    <xdr:row>30</xdr:row>
                    <xdr:rowOff>57150</xdr:rowOff>
                  </to>
                </anchor>
              </controlPr>
            </control>
          </mc:Choice>
        </mc:AlternateContent>
        <mc:AlternateContent xmlns:mc="http://schemas.openxmlformats.org/markup-compatibility/2006">
          <mc:Choice Requires="x14">
            <control shapeId="8245" r:id="rId55" name="Check Box 53">
              <controlPr defaultSize="0" autoFill="0" autoLine="0" autoPict="0">
                <anchor moveWithCells="1">
                  <from>
                    <xdr:col>2</xdr:col>
                    <xdr:colOff>76200</xdr:colOff>
                    <xdr:row>28</xdr:row>
                    <xdr:rowOff>355600</xdr:rowOff>
                  </from>
                  <to>
                    <xdr:col>2</xdr:col>
                    <xdr:colOff>361950</xdr:colOff>
                    <xdr:row>30</xdr:row>
                    <xdr:rowOff>57150</xdr:rowOff>
                  </to>
                </anchor>
              </controlPr>
            </control>
          </mc:Choice>
        </mc:AlternateContent>
        <mc:AlternateContent xmlns:mc="http://schemas.openxmlformats.org/markup-compatibility/2006">
          <mc:Choice Requires="x14">
            <control shapeId="8246" r:id="rId56" name="Check Box 54">
              <controlPr defaultSize="0" autoFill="0" autoLine="0" autoPict="0">
                <anchor moveWithCells="1">
                  <from>
                    <xdr:col>2</xdr:col>
                    <xdr:colOff>76200</xdr:colOff>
                    <xdr:row>28</xdr:row>
                    <xdr:rowOff>355600</xdr:rowOff>
                  </from>
                  <to>
                    <xdr:col>2</xdr:col>
                    <xdr:colOff>361950</xdr:colOff>
                    <xdr:row>30</xdr:row>
                    <xdr:rowOff>57150</xdr:rowOff>
                  </to>
                </anchor>
              </controlPr>
            </control>
          </mc:Choice>
        </mc:AlternateContent>
        <mc:AlternateContent xmlns:mc="http://schemas.openxmlformats.org/markup-compatibility/2006">
          <mc:Choice Requires="x14">
            <control shapeId="8247" r:id="rId57" name="Check Box 55">
              <controlPr defaultSize="0" autoFill="0" autoLine="0" autoPict="0">
                <anchor moveWithCells="1">
                  <from>
                    <xdr:col>2</xdr:col>
                    <xdr:colOff>76200</xdr:colOff>
                    <xdr:row>28</xdr:row>
                    <xdr:rowOff>355600</xdr:rowOff>
                  </from>
                  <to>
                    <xdr:col>2</xdr:col>
                    <xdr:colOff>361950</xdr:colOff>
                    <xdr:row>30</xdr:row>
                    <xdr:rowOff>57150</xdr:rowOff>
                  </to>
                </anchor>
              </controlPr>
            </control>
          </mc:Choice>
        </mc:AlternateContent>
        <mc:AlternateContent xmlns:mc="http://schemas.openxmlformats.org/markup-compatibility/2006">
          <mc:Choice Requires="x14">
            <control shapeId="8248" r:id="rId58" name="Check Box 56">
              <controlPr defaultSize="0" autoFill="0" autoLine="0" autoPict="0">
                <anchor moveWithCells="1">
                  <from>
                    <xdr:col>2</xdr:col>
                    <xdr:colOff>76200</xdr:colOff>
                    <xdr:row>29</xdr:row>
                    <xdr:rowOff>355600</xdr:rowOff>
                  </from>
                  <to>
                    <xdr:col>2</xdr:col>
                    <xdr:colOff>361950</xdr:colOff>
                    <xdr:row>31</xdr:row>
                    <xdr:rowOff>57150</xdr:rowOff>
                  </to>
                </anchor>
              </controlPr>
            </control>
          </mc:Choice>
        </mc:AlternateContent>
        <mc:AlternateContent xmlns:mc="http://schemas.openxmlformats.org/markup-compatibility/2006">
          <mc:Choice Requires="x14">
            <control shapeId="8249" r:id="rId59" name="Check Box 57">
              <controlPr defaultSize="0" autoFill="0" autoLine="0" autoPict="0">
                <anchor moveWithCells="1">
                  <from>
                    <xdr:col>2</xdr:col>
                    <xdr:colOff>76200</xdr:colOff>
                    <xdr:row>29</xdr:row>
                    <xdr:rowOff>355600</xdr:rowOff>
                  </from>
                  <to>
                    <xdr:col>2</xdr:col>
                    <xdr:colOff>361950</xdr:colOff>
                    <xdr:row>31</xdr:row>
                    <xdr:rowOff>57150</xdr:rowOff>
                  </to>
                </anchor>
              </controlPr>
            </control>
          </mc:Choice>
        </mc:AlternateContent>
        <mc:AlternateContent xmlns:mc="http://schemas.openxmlformats.org/markup-compatibility/2006">
          <mc:Choice Requires="x14">
            <control shapeId="8250" r:id="rId60" name="Check Box 58">
              <controlPr defaultSize="0" autoFill="0" autoLine="0" autoPict="0">
                <anchor moveWithCells="1">
                  <from>
                    <xdr:col>2</xdr:col>
                    <xdr:colOff>76200</xdr:colOff>
                    <xdr:row>29</xdr:row>
                    <xdr:rowOff>355600</xdr:rowOff>
                  </from>
                  <to>
                    <xdr:col>2</xdr:col>
                    <xdr:colOff>361950</xdr:colOff>
                    <xdr:row>31</xdr:row>
                    <xdr:rowOff>57150</xdr:rowOff>
                  </to>
                </anchor>
              </controlPr>
            </control>
          </mc:Choice>
        </mc:AlternateContent>
        <mc:AlternateContent xmlns:mc="http://schemas.openxmlformats.org/markup-compatibility/2006">
          <mc:Choice Requires="x14">
            <control shapeId="8251" r:id="rId61" name="Check Box 59">
              <controlPr defaultSize="0" autoFill="0" autoLine="0" autoPict="0">
                <anchor moveWithCells="1">
                  <from>
                    <xdr:col>2</xdr:col>
                    <xdr:colOff>76200</xdr:colOff>
                    <xdr:row>29</xdr:row>
                    <xdr:rowOff>355600</xdr:rowOff>
                  </from>
                  <to>
                    <xdr:col>2</xdr:col>
                    <xdr:colOff>361950</xdr:colOff>
                    <xdr:row>31</xdr:row>
                    <xdr:rowOff>57150</xdr:rowOff>
                  </to>
                </anchor>
              </controlPr>
            </control>
          </mc:Choice>
        </mc:AlternateContent>
        <mc:AlternateContent xmlns:mc="http://schemas.openxmlformats.org/markup-compatibility/2006">
          <mc:Choice Requires="x14">
            <control shapeId="8252" r:id="rId62" name="Check Box 60">
              <controlPr defaultSize="0" autoFill="0" autoLine="0" autoPict="0">
                <anchor moveWithCells="1">
                  <from>
                    <xdr:col>2</xdr:col>
                    <xdr:colOff>76200</xdr:colOff>
                    <xdr:row>29</xdr:row>
                    <xdr:rowOff>355600</xdr:rowOff>
                  </from>
                  <to>
                    <xdr:col>2</xdr:col>
                    <xdr:colOff>361950</xdr:colOff>
                    <xdr:row>31</xdr:row>
                    <xdr:rowOff>57150</xdr:rowOff>
                  </to>
                </anchor>
              </controlPr>
            </control>
          </mc:Choice>
        </mc:AlternateContent>
        <mc:AlternateContent xmlns:mc="http://schemas.openxmlformats.org/markup-compatibility/2006">
          <mc:Choice Requires="x14">
            <control shapeId="8253" r:id="rId63" name="Check Box 61">
              <controlPr defaultSize="0" autoFill="0" autoLine="0" autoPict="0">
                <anchor moveWithCells="1">
                  <from>
                    <xdr:col>2</xdr:col>
                    <xdr:colOff>76200</xdr:colOff>
                    <xdr:row>29</xdr:row>
                    <xdr:rowOff>355600</xdr:rowOff>
                  </from>
                  <to>
                    <xdr:col>2</xdr:col>
                    <xdr:colOff>361950</xdr:colOff>
                    <xdr:row>31</xdr:row>
                    <xdr:rowOff>57150</xdr:rowOff>
                  </to>
                </anchor>
              </controlPr>
            </control>
          </mc:Choice>
        </mc:AlternateContent>
        <mc:AlternateContent xmlns:mc="http://schemas.openxmlformats.org/markup-compatibility/2006">
          <mc:Choice Requires="x14">
            <control shapeId="8254" r:id="rId64" name="Check Box 62">
              <controlPr defaultSize="0" autoFill="0" autoLine="0" autoPict="0">
                <anchor moveWithCells="1">
                  <from>
                    <xdr:col>2</xdr:col>
                    <xdr:colOff>76200</xdr:colOff>
                    <xdr:row>29</xdr:row>
                    <xdr:rowOff>355600</xdr:rowOff>
                  </from>
                  <to>
                    <xdr:col>2</xdr:col>
                    <xdr:colOff>361950</xdr:colOff>
                    <xdr:row>31</xdr:row>
                    <xdr:rowOff>57150</xdr:rowOff>
                  </to>
                </anchor>
              </controlPr>
            </control>
          </mc:Choice>
        </mc:AlternateContent>
        <mc:AlternateContent xmlns:mc="http://schemas.openxmlformats.org/markup-compatibility/2006">
          <mc:Choice Requires="x14">
            <control shapeId="8255" r:id="rId65" name="Check Box 63">
              <controlPr defaultSize="0" autoFill="0" autoLine="0" autoPict="0">
                <anchor moveWithCells="1">
                  <from>
                    <xdr:col>2</xdr:col>
                    <xdr:colOff>76200</xdr:colOff>
                    <xdr:row>29</xdr:row>
                    <xdr:rowOff>355600</xdr:rowOff>
                  </from>
                  <to>
                    <xdr:col>2</xdr:col>
                    <xdr:colOff>361950</xdr:colOff>
                    <xdr:row>31</xdr:row>
                    <xdr:rowOff>57150</xdr:rowOff>
                  </to>
                </anchor>
              </controlPr>
            </control>
          </mc:Choice>
        </mc:AlternateContent>
        <mc:AlternateContent xmlns:mc="http://schemas.openxmlformats.org/markup-compatibility/2006">
          <mc:Choice Requires="x14">
            <control shapeId="8256" r:id="rId66" name="Check Box 64">
              <controlPr defaultSize="0" autoFill="0" autoLine="0" autoPict="0">
                <anchor moveWithCells="1">
                  <from>
                    <xdr:col>2</xdr:col>
                    <xdr:colOff>76200</xdr:colOff>
                    <xdr:row>30</xdr:row>
                    <xdr:rowOff>355600</xdr:rowOff>
                  </from>
                  <to>
                    <xdr:col>2</xdr:col>
                    <xdr:colOff>361950</xdr:colOff>
                    <xdr:row>32</xdr:row>
                    <xdr:rowOff>57150</xdr:rowOff>
                  </to>
                </anchor>
              </controlPr>
            </control>
          </mc:Choice>
        </mc:AlternateContent>
        <mc:AlternateContent xmlns:mc="http://schemas.openxmlformats.org/markup-compatibility/2006">
          <mc:Choice Requires="x14">
            <control shapeId="8257" r:id="rId67" name="Check Box 65">
              <controlPr defaultSize="0" autoFill="0" autoLine="0" autoPict="0">
                <anchor moveWithCells="1">
                  <from>
                    <xdr:col>2</xdr:col>
                    <xdr:colOff>76200</xdr:colOff>
                    <xdr:row>30</xdr:row>
                    <xdr:rowOff>355600</xdr:rowOff>
                  </from>
                  <to>
                    <xdr:col>2</xdr:col>
                    <xdr:colOff>361950</xdr:colOff>
                    <xdr:row>32</xdr:row>
                    <xdr:rowOff>57150</xdr:rowOff>
                  </to>
                </anchor>
              </controlPr>
            </control>
          </mc:Choice>
        </mc:AlternateContent>
        <mc:AlternateContent xmlns:mc="http://schemas.openxmlformats.org/markup-compatibility/2006">
          <mc:Choice Requires="x14">
            <control shapeId="8258" r:id="rId68" name="Check Box 66">
              <controlPr defaultSize="0" autoFill="0" autoLine="0" autoPict="0">
                <anchor moveWithCells="1">
                  <from>
                    <xdr:col>2</xdr:col>
                    <xdr:colOff>76200</xdr:colOff>
                    <xdr:row>30</xdr:row>
                    <xdr:rowOff>355600</xdr:rowOff>
                  </from>
                  <to>
                    <xdr:col>2</xdr:col>
                    <xdr:colOff>361950</xdr:colOff>
                    <xdr:row>32</xdr:row>
                    <xdr:rowOff>57150</xdr:rowOff>
                  </to>
                </anchor>
              </controlPr>
            </control>
          </mc:Choice>
        </mc:AlternateContent>
        <mc:AlternateContent xmlns:mc="http://schemas.openxmlformats.org/markup-compatibility/2006">
          <mc:Choice Requires="x14">
            <control shapeId="8259" r:id="rId69" name="Check Box 67">
              <controlPr defaultSize="0" autoFill="0" autoLine="0" autoPict="0">
                <anchor moveWithCells="1">
                  <from>
                    <xdr:col>2</xdr:col>
                    <xdr:colOff>76200</xdr:colOff>
                    <xdr:row>30</xdr:row>
                    <xdr:rowOff>355600</xdr:rowOff>
                  </from>
                  <to>
                    <xdr:col>2</xdr:col>
                    <xdr:colOff>361950</xdr:colOff>
                    <xdr:row>32</xdr:row>
                    <xdr:rowOff>57150</xdr:rowOff>
                  </to>
                </anchor>
              </controlPr>
            </control>
          </mc:Choice>
        </mc:AlternateContent>
        <mc:AlternateContent xmlns:mc="http://schemas.openxmlformats.org/markup-compatibility/2006">
          <mc:Choice Requires="x14">
            <control shapeId="8260" r:id="rId70" name="Check Box 68">
              <controlPr defaultSize="0" autoFill="0" autoLine="0" autoPict="0">
                <anchor moveWithCells="1">
                  <from>
                    <xdr:col>2</xdr:col>
                    <xdr:colOff>76200</xdr:colOff>
                    <xdr:row>30</xdr:row>
                    <xdr:rowOff>355600</xdr:rowOff>
                  </from>
                  <to>
                    <xdr:col>2</xdr:col>
                    <xdr:colOff>361950</xdr:colOff>
                    <xdr:row>32</xdr:row>
                    <xdr:rowOff>57150</xdr:rowOff>
                  </to>
                </anchor>
              </controlPr>
            </control>
          </mc:Choice>
        </mc:AlternateContent>
        <mc:AlternateContent xmlns:mc="http://schemas.openxmlformats.org/markup-compatibility/2006">
          <mc:Choice Requires="x14">
            <control shapeId="8261" r:id="rId71" name="Check Box 69">
              <controlPr defaultSize="0" autoFill="0" autoLine="0" autoPict="0">
                <anchor moveWithCells="1">
                  <from>
                    <xdr:col>2</xdr:col>
                    <xdr:colOff>76200</xdr:colOff>
                    <xdr:row>30</xdr:row>
                    <xdr:rowOff>355600</xdr:rowOff>
                  </from>
                  <to>
                    <xdr:col>2</xdr:col>
                    <xdr:colOff>361950</xdr:colOff>
                    <xdr:row>32</xdr:row>
                    <xdr:rowOff>57150</xdr:rowOff>
                  </to>
                </anchor>
              </controlPr>
            </control>
          </mc:Choice>
        </mc:AlternateContent>
        <mc:AlternateContent xmlns:mc="http://schemas.openxmlformats.org/markup-compatibility/2006">
          <mc:Choice Requires="x14">
            <control shapeId="8262" r:id="rId72" name="Check Box 70">
              <controlPr defaultSize="0" autoFill="0" autoLine="0" autoPict="0">
                <anchor moveWithCells="1">
                  <from>
                    <xdr:col>2</xdr:col>
                    <xdr:colOff>76200</xdr:colOff>
                    <xdr:row>30</xdr:row>
                    <xdr:rowOff>355600</xdr:rowOff>
                  </from>
                  <to>
                    <xdr:col>2</xdr:col>
                    <xdr:colOff>361950</xdr:colOff>
                    <xdr:row>32</xdr:row>
                    <xdr:rowOff>57150</xdr:rowOff>
                  </to>
                </anchor>
              </controlPr>
            </control>
          </mc:Choice>
        </mc:AlternateContent>
        <mc:AlternateContent xmlns:mc="http://schemas.openxmlformats.org/markup-compatibility/2006">
          <mc:Choice Requires="x14">
            <control shapeId="8263" r:id="rId73" name="Check Box 71">
              <controlPr defaultSize="0" autoFill="0" autoLine="0" autoPict="0">
                <anchor moveWithCells="1">
                  <from>
                    <xdr:col>2</xdr:col>
                    <xdr:colOff>76200</xdr:colOff>
                    <xdr:row>30</xdr:row>
                    <xdr:rowOff>355600</xdr:rowOff>
                  </from>
                  <to>
                    <xdr:col>2</xdr:col>
                    <xdr:colOff>361950</xdr:colOff>
                    <xdr:row>32</xdr:row>
                    <xdr:rowOff>57150</xdr:rowOff>
                  </to>
                </anchor>
              </controlPr>
            </control>
          </mc:Choice>
        </mc:AlternateContent>
        <mc:AlternateContent xmlns:mc="http://schemas.openxmlformats.org/markup-compatibility/2006">
          <mc:Choice Requires="x14">
            <control shapeId="8264" r:id="rId74" name="Check Box 72">
              <controlPr defaultSize="0" autoFill="0" autoLine="0" autoPict="0">
                <anchor moveWithCells="1">
                  <from>
                    <xdr:col>2</xdr:col>
                    <xdr:colOff>76200</xdr:colOff>
                    <xdr:row>31</xdr:row>
                    <xdr:rowOff>355600</xdr:rowOff>
                  </from>
                  <to>
                    <xdr:col>2</xdr:col>
                    <xdr:colOff>361950</xdr:colOff>
                    <xdr:row>33</xdr:row>
                    <xdr:rowOff>57150</xdr:rowOff>
                  </to>
                </anchor>
              </controlPr>
            </control>
          </mc:Choice>
        </mc:AlternateContent>
        <mc:AlternateContent xmlns:mc="http://schemas.openxmlformats.org/markup-compatibility/2006">
          <mc:Choice Requires="x14">
            <control shapeId="8265" r:id="rId75" name="Check Box 73">
              <controlPr defaultSize="0" autoFill="0" autoLine="0" autoPict="0">
                <anchor moveWithCells="1">
                  <from>
                    <xdr:col>2</xdr:col>
                    <xdr:colOff>76200</xdr:colOff>
                    <xdr:row>31</xdr:row>
                    <xdr:rowOff>355600</xdr:rowOff>
                  </from>
                  <to>
                    <xdr:col>2</xdr:col>
                    <xdr:colOff>361950</xdr:colOff>
                    <xdr:row>33</xdr:row>
                    <xdr:rowOff>57150</xdr:rowOff>
                  </to>
                </anchor>
              </controlPr>
            </control>
          </mc:Choice>
        </mc:AlternateContent>
        <mc:AlternateContent xmlns:mc="http://schemas.openxmlformats.org/markup-compatibility/2006">
          <mc:Choice Requires="x14">
            <control shapeId="8266" r:id="rId76" name="Check Box 74">
              <controlPr defaultSize="0" autoFill="0" autoLine="0" autoPict="0">
                <anchor moveWithCells="1">
                  <from>
                    <xdr:col>2</xdr:col>
                    <xdr:colOff>76200</xdr:colOff>
                    <xdr:row>31</xdr:row>
                    <xdr:rowOff>355600</xdr:rowOff>
                  </from>
                  <to>
                    <xdr:col>2</xdr:col>
                    <xdr:colOff>361950</xdr:colOff>
                    <xdr:row>33</xdr:row>
                    <xdr:rowOff>57150</xdr:rowOff>
                  </to>
                </anchor>
              </controlPr>
            </control>
          </mc:Choice>
        </mc:AlternateContent>
        <mc:AlternateContent xmlns:mc="http://schemas.openxmlformats.org/markup-compatibility/2006">
          <mc:Choice Requires="x14">
            <control shapeId="8267" r:id="rId77" name="Check Box 75">
              <controlPr defaultSize="0" autoFill="0" autoLine="0" autoPict="0">
                <anchor moveWithCells="1">
                  <from>
                    <xdr:col>2</xdr:col>
                    <xdr:colOff>76200</xdr:colOff>
                    <xdr:row>31</xdr:row>
                    <xdr:rowOff>355600</xdr:rowOff>
                  </from>
                  <to>
                    <xdr:col>2</xdr:col>
                    <xdr:colOff>361950</xdr:colOff>
                    <xdr:row>33</xdr:row>
                    <xdr:rowOff>57150</xdr:rowOff>
                  </to>
                </anchor>
              </controlPr>
            </control>
          </mc:Choice>
        </mc:AlternateContent>
        <mc:AlternateContent xmlns:mc="http://schemas.openxmlformats.org/markup-compatibility/2006">
          <mc:Choice Requires="x14">
            <control shapeId="8268" r:id="rId78" name="Check Box 76">
              <controlPr defaultSize="0" autoFill="0" autoLine="0" autoPict="0">
                <anchor moveWithCells="1">
                  <from>
                    <xdr:col>2</xdr:col>
                    <xdr:colOff>76200</xdr:colOff>
                    <xdr:row>31</xdr:row>
                    <xdr:rowOff>355600</xdr:rowOff>
                  </from>
                  <to>
                    <xdr:col>2</xdr:col>
                    <xdr:colOff>361950</xdr:colOff>
                    <xdr:row>33</xdr:row>
                    <xdr:rowOff>57150</xdr:rowOff>
                  </to>
                </anchor>
              </controlPr>
            </control>
          </mc:Choice>
        </mc:AlternateContent>
        <mc:AlternateContent xmlns:mc="http://schemas.openxmlformats.org/markup-compatibility/2006">
          <mc:Choice Requires="x14">
            <control shapeId="8269" r:id="rId79" name="Check Box 77">
              <controlPr defaultSize="0" autoFill="0" autoLine="0" autoPict="0">
                <anchor moveWithCells="1">
                  <from>
                    <xdr:col>2</xdr:col>
                    <xdr:colOff>76200</xdr:colOff>
                    <xdr:row>31</xdr:row>
                    <xdr:rowOff>355600</xdr:rowOff>
                  </from>
                  <to>
                    <xdr:col>2</xdr:col>
                    <xdr:colOff>361950</xdr:colOff>
                    <xdr:row>33</xdr:row>
                    <xdr:rowOff>57150</xdr:rowOff>
                  </to>
                </anchor>
              </controlPr>
            </control>
          </mc:Choice>
        </mc:AlternateContent>
        <mc:AlternateContent xmlns:mc="http://schemas.openxmlformats.org/markup-compatibility/2006">
          <mc:Choice Requires="x14">
            <control shapeId="8270" r:id="rId80" name="Check Box 78">
              <controlPr defaultSize="0" autoFill="0" autoLine="0" autoPict="0">
                <anchor moveWithCells="1">
                  <from>
                    <xdr:col>2</xdr:col>
                    <xdr:colOff>76200</xdr:colOff>
                    <xdr:row>31</xdr:row>
                    <xdr:rowOff>355600</xdr:rowOff>
                  </from>
                  <to>
                    <xdr:col>2</xdr:col>
                    <xdr:colOff>361950</xdr:colOff>
                    <xdr:row>33</xdr:row>
                    <xdr:rowOff>57150</xdr:rowOff>
                  </to>
                </anchor>
              </controlPr>
            </control>
          </mc:Choice>
        </mc:AlternateContent>
        <mc:AlternateContent xmlns:mc="http://schemas.openxmlformats.org/markup-compatibility/2006">
          <mc:Choice Requires="x14">
            <control shapeId="8271" r:id="rId81" name="Check Box 79">
              <controlPr defaultSize="0" autoFill="0" autoLine="0" autoPict="0">
                <anchor moveWithCells="1">
                  <from>
                    <xdr:col>2</xdr:col>
                    <xdr:colOff>76200</xdr:colOff>
                    <xdr:row>31</xdr:row>
                    <xdr:rowOff>355600</xdr:rowOff>
                  </from>
                  <to>
                    <xdr:col>2</xdr:col>
                    <xdr:colOff>361950</xdr:colOff>
                    <xdr:row>33</xdr:row>
                    <xdr:rowOff>57150</xdr:rowOff>
                  </to>
                </anchor>
              </controlPr>
            </control>
          </mc:Choice>
        </mc:AlternateContent>
        <mc:AlternateContent xmlns:mc="http://schemas.openxmlformats.org/markup-compatibility/2006">
          <mc:Choice Requires="x14">
            <control shapeId="8272" r:id="rId82" name="Check Box 80">
              <controlPr defaultSize="0" autoFill="0" autoLine="0" autoPict="0">
                <anchor moveWithCells="1">
                  <from>
                    <xdr:col>2</xdr:col>
                    <xdr:colOff>76200</xdr:colOff>
                    <xdr:row>32</xdr:row>
                    <xdr:rowOff>355600</xdr:rowOff>
                  </from>
                  <to>
                    <xdr:col>2</xdr:col>
                    <xdr:colOff>361950</xdr:colOff>
                    <xdr:row>34</xdr:row>
                    <xdr:rowOff>57150</xdr:rowOff>
                  </to>
                </anchor>
              </controlPr>
            </control>
          </mc:Choice>
        </mc:AlternateContent>
        <mc:AlternateContent xmlns:mc="http://schemas.openxmlformats.org/markup-compatibility/2006">
          <mc:Choice Requires="x14">
            <control shapeId="8273" r:id="rId83" name="Check Box 81">
              <controlPr defaultSize="0" autoFill="0" autoLine="0" autoPict="0">
                <anchor moveWithCells="1">
                  <from>
                    <xdr:col>2</xdr:col>
                    <xdr:colOff>76200</xdr:colOff>
                    <xdr:row>32</xdr:row>
                    <xdr:rowOff>355600</xdr:rowOff>
                  </from>
                  <to>
                    <xdr:col>2</xdr:col>
                    <xdr:colOff>361950</xdr:colOff>
                    <xdr:row>34</xdr:row>
                    <xdr:rowOff>57150</xdr:rowOff>
                  </to>
                </anchor>
              </controlPr>
            </control>
          </mc:Choice>
        </mc:AlternateContent>
        <mc:AlternateContent xmlns:mc="http://schemas.openxmlformats.org/markup-compatibility/2006">
          <mc:Choice Requires="x14">
            <control shapeId="8274" r:id="rId84" name="Check Box 82">
              <controlPr defaultSize="0" autoFill="0" autoLine="0" autoPict="0">
                <anchor moveWithCells="1">
                  <from>
                    <xdr:col>2</xdr:col>
                    <xdr:colOff>76200</xdr:colOff>
                    <xdr:row>32</xdr:row>
                    <xdr:rowOff>355600</xdr:rowOff>
                  </from>
                  <to>
                    <xdr:col>2</xdr:col>
                    <xdr:colOff>361950</xdr:colOff>
                    <xdr:row>34</xdr:row>
                    <xdr:rowOff>57150</xdr:rowOff>
                  </to>
                </anchor>
              </controlPr>
            </control>
          </mc:Choice>
        </mc:AlternateContent>
        <mc:AlternateContent xmlns:mc="http://schemas.openxmlformats.org/markup-compatibility/2006">
          <mc:Choice Requires="x14">
            <control shapeId="8275" r:id="rId85" name="Check Box 83">
              <controlPr defaultSize="0" autoFill="0" autoLine="0" autoPict="0">
                <anchor moveWithCells="1">
                  <from>
                    <xdr:col>2</xdr:col>
                    <xdr:colOff>76200</xdr:colOff>
                    <xdr:row>32</xdr:row>
                    <xdr:rowOff>355600</xdr:rowOff>
                  </from>
                  <to>
                    <xdr:col>2</xdr:col>
                    <xdr:colOff>361950</xdr:colOff>
                    <xdr:row>34</xdr:row>
                    <xdr:rowOff>57150</xdr:rowOff>
                  </to>
                </anchor>
              </controlPr>
            </control>
          </mc:Choice>
        </mc:AlternateContent>
        <mc:AlternateContent xmlns:mc="http://schemas.openxmlformats.org/markup-compatibility/2006">
          <mc:Choice Requires="x14">
            <control shapeId="8276" r:id="rId86" name="Check Box 84">
              <controlPr defaultSize="0" autoFill="0" autoLine="0" autoPict="0">
                <anchor moveWithCells="1">
                  <from>
                    <xdr:col>2</xdr:col>
                    <xdr:colOff>76200</xdr:colOff>
                    <xdr:row>32</xdr:row>
                    <xdr:rowOff>355600</xdr:rowOff>
                  </from>
                  <to>
                    <xdr:col>2</xdr:col>
                    <xdr:colOff>361950</xdr:colOff>
                    <xdr:row>34</xdr:row>
                    <xdr:rowOff>57150</xdr:rowOff>
                  </to>
                </anchor>
              </controlPr>
            </control>
          </mc:Choice>
        </mc:AlternateContent>
        <mc:AlternateContent xmlns:mc="http://schemas.openxmlformats.org/markup-compatibility/2006">
          <mc:Choice Requires="x14">
            <control shapeId="8277" r:id="rId87" name="Check Box 85">
              <controlPr defaultSize="0" autoFill="0" autoLine="0" autoPict="0">
                <anchor moveWithCells="1">
                  <from>
                    <xdr:col>2</xdr:col>
                    <xdr:colOff>76200</xdr:colOff>
                    <xdr:row>32</xdr:row>
                    <xdr:rowOff>355600</xdr:rowOff>
                  </from>
                  <to>
                    <xdr:col>2</xdr:col>
                    <xdr:colOff>361950</xdr:colOff>
                    <xdr:row>34</xdr:row>
                    <xdr:rowOff>57150</xdr:rowOff>
                  </to>
                </anchor>
              </controlPr>
            </control>
          </mc:Choice>
        </mc:AlternateContent>
        <mc:AlternateContent xmlns:mc="http://schemas.openxmlformats.org/markup-compatibility/2006">
          <mc:Choice Requires="x14">
            <control shapeId="8278" r:id="rId88" name="Check Box 86">
              <controlPr defaultSize="0" autoFill="0" autoLine="0" autoPict="0">
                <anchor moveWithCells="1">
                  <from>
                    <xdr:col>2</xdr:col>
                    <xdr:colOff>76200</xdr:colOff>
                    <xdr:row>32</xdr:row>
                    <xdr:rowOff>355600</xdr:rowOff>
                  </from>
                  <to>
                    <xdr:col>2</xdr:col>
                    <xdr:colOff>361950</xdr:colOff>
                    <xdr:row>34</xdr:row>
                    <xdr:rowOff>57150</xdr:rowOff>
                  </to>
                </anchor>
              </controlPr>
            </control>
          </mc:Choice>
        </mc:AlternateContent>
        <mc:AlternateContent xmlns:mc="http://schemas.openxmlformats.org/markup-compatibility/2006">
          <mc:Choice Requires="x14">
            <control shapeId="8279" r:id="rId89" name="Check Box 87">
              <controlPr defaultSize="0" autoFill="0" autoLine="0" autoPict="0">
                <anchor moveWithCells="1">
                  <from>
                    <xdr:col>2</xdr:col>
                    <xdr:colOff>76200</xdr:colOff>
                    <xdr:row>32</xdr:row>
                    <xdr:rowOff>355600</xdr:rowOff>
                  </from>
                  <to>
                    <xdr:col>2</xdr:col>
                    <xdr:colOff>361950</xdr:colOff>
                    <xdr:row>34</xdr:row>
                    <xdr:rowOff>57150</xdr:rowOff>
                  </to>
                </anchor>
              </controlPr>
            </control>
          </mc:Choice>
        </mc:AlternateContent>
        <mc:AlternateContent xmlns:mc="http://schemas.openxmlformats.org/markup-compatibility/2006">
          <mc:Choice Requires="x14">
            <control shapeId="8280" r:id="rId90" name="Check Box 88">
              <controlPr defaultSize="0" autoFill="0" autoLine="0" autoPict="0">
                <anchor moveWithCells="1">
                  <from>
                    <xdr:col>2</xdr:col>
                    <xdr:colOff>76200</xdr:colOff>
                    <xdr:row>33</xdr:row>
                    <xdr:rowOff>355600</xdr:rowOff>
                  </from>
                  <to>
                    <xdr:col>2</xdr:col>
                    <xdr:colOff>361950</xdr:colOff>
                    <xdr:row>35</xdr:row>
                    <xdr:rowOff>57150</xdr:rowOff>
                  </to>
                </anchor>
              </controlPr>
            </control>
          </mc:Choice>
        </mc:AlternateContent>
        <mc:AlternateContent xmlns:mc="http://schemas.openxmlformats.org/markup-compatibility/2006">
          <mc:Choice Requires="x14">
            <control shapeId="8281" r:id="rId91" name="Check Box 89">
              <controlPr defaultSize="0" autoFill="0" autoLine="0" autoPict="0">
                <anchor moveWithCells="1">
                  <from>
                    <xdr:col>2</xdr:col>
                    <xdr:colOff>76200</xdr:colOff>
                    <xdr:row>33</xdr:row>
                    <xdr:rowOff>355600</xdr:rowOff>
                  </from>
                  <to>
                    <xdr:col>2</xdr:col>
                    <xdr:colOff>361950</xdr:colOff>
                    <xdr:row>35</xdr:row>
                    <xdr:rowOff>57150</xdr:rowOff>
                  </to>
                </anchor>
              </controlPr>
            </control>
          </mc:Choice>
        </mc:AlternateContent>
        <mc:AlternateContent xmlns:mc="http://schemas.openxmlformats.org/markup-compatibility/2006">
          <mc:Choice Requires="x14">
            <control shapeId="8282" r:id="rId92" name="Check Box 90">
              <controlPr defaultSize="0" autoFill="0" autoLine="0" autoPict="0">
                <anchor moveWithCells="1">
                  <from>
                    <xdr:col>2</xdr:col>
                    <xdr:colOff>76200</xdr:colOff>
                    <xdr:row>33</xdr:row>
                    <xdr:rowOff>355600</xdr:rowOff>
                  </from>
                  <to>
                    <xdr:col>2</xdr:col>
                    <xdr:colOff>361950</xdr:colOff>
                    <xdr:row>35</xdr:row>
                    <xdr:rowOff>57150</xdr:rowOff>
                  </to>
                </anchor>
              </controlPr>
            </control>
          </mc:Choice>
        </mc:AlternateContent>
        <mc:AlternateContent xmlns:mc="http://schemas.openxmlformats.org/markup-compatibility/2006">
          <mc:Choice Requires="x14">
            <control shapeId="8283" r:id="rId93" name="Check Box 91">
              <controlPr defaultSize="0" autoFill="0" autoLine="0" autoPict="0">
                <anchor moveWithCells="1">
                  <from>
                    <xdr:col>2</xdr:col>
                    <xdr:colOff>76200</xdr:colOff>
                    <xdr:row>33</xdr:row>
                    <xdr:rowOff>355600</xdr:rowOff>
                  </from>
                  <to>
                    <xdr:col>2</xdr:col>
                    <xdr:colOff>361950</xdr:colOff>
                    <xdr:row>35</xdr:row>
                    <xdr:rowOff>57150</xdr:rowOff>
                  </to>
                </anchor>
              </controlPr>
            </control>
          </mc:Choice>
        </mc:AlternateContent>
        <mc:AlternateContent xmlns:mc="http://schemas.openxmlformats.org/markup-compatibility/2006">
          <mc:Choice Requires="x14">
            <control shapeId="8284" r:id="rId94" name="Check Box 92">
              <controlPr defaultSize="0" autoFill="0" autoLine="0" autoPict="0">
                <anchor moveWithCells="1">
                  <from>
                    <xdr:col>2</xdr:col>
                    <xdr:colOff>76200</xdr:colOff>
                    <xdr:row>33</xdr:row>
                    <xdr:rowOff>355600</xdr:rowOff>
                  </from>
                  <to>
                    <xdr:col>2</xdr:col>
                    <xdr:colOff>361950</xdr:colOff>
                    <xdr:row>35</xdr:row>
                    <xdr:rowOff>57150</xdr:rowOff>
                  </to>
                </anchor>
              </controlPr>
            </control>
          </mc:Choice>
        </mc:AlternateContent>
        <mc:AlternateContent xmlns:mc="http://schemas.openxmlformats.org/markup-compatibility/2006">
          <mc:Choice Requires="x14">
            <control shapeId="8285" r:id="rId95" name="Check Box 93">
              <controlPr defaultSize="0" autoFill="0" autoLine="0" autoPict="0">
                <anchor moveWithCells="1">
                  <from>
                    <xdr:col>2</xdr:col>
                    <xdr:colOff>76200</xdr:colOff>
                    <xdr:row>33</xdr:row>
                    <xdr:rowOff>355600</xdr:rowOff>
                  </from>
                  <to>
                    <xdr:col>2</xdr:col>
                    <xdr:colOff>361950</xdr:colOff>
                    <xdr:row>35</xdr:row>
                    <xdr:rowOff>57150</xdr:rowOff>
                  </to>
                </anchor>
              </controlPr>
            </control>
          </mc:Choice>
        </mc:AlternateContent>
        <mc:AlternateContent xmlns:mc="http://schemas.openxmlformats.org/markup-compatibility/2006">
          <mc:Choice Requires="x14">
            <control shapeId="8286" r:id="rId96" name="Check Box 94">
              <controlPr defaultSize="0" autoFill="0" autoLine="0" autoPict="0">
                <anchor moveWithCells="1">
                  <from>
                    <xdr:col>2</xdr:col>
                    <xdr:colOff>76200</xdr:colOff>
                    <xdr:row>33</xdr:row>
                    <xdr:rowOff>355600</xdr:rowOff>
                  </from>
                  <to>
                    <xdr:col>2</xdr:col>
                    <xdr:colOff>361950</xdr:colOff>
                    <xdr:row>35</xdr:row>
                    <xdr:rowOff>57150</xdr:rowOff>
                  </to>
                </anchor>
              </controlPr>
            </control>
          </mc:Choice>
        </mc:AlternateContent>
        <mc:AlternateContent xmlns:mc="http://schemas.openxmlformats.org/markup-compatibility/2006">
          <mc:Choice Requires="x14">
            <control shapeId="8287" r:id="rId97" name="Check Box 95">
              <controlPr defaultSize="0" autoFill="0" autoLine="0" autoPict="0">
                <anchor moveWithCells="1">
                  <from>
                    <xdr:col>2</xdr:col>
                    <xdr:colOff>76200</xdr:colOff>
                    <xdr:row>33</xdr:row>
                    <xdr:rowOff>355600</xdr:rowOff>
                  </from>
                  <to>
                    <xdr:col>2</xdr:col>
                    <xdr:colOff>361950</xdr:colOff>
                    <xdr:row>35</xdr:row>
                    <xdr:rowOff>57150</xdr:rowOff>
                  </to>
                </anchor>
              </controlPr>
            </control>
          </mc:Choice>
        </mc:AlternateContent>
        <mc:AlternateContent xmlns:mc="http://schemas.openxmlformats.org/markup-compatibility/2006">
          <mc:Choice Requires="x14">
            <control shapeId="8288" r:id="rId98" name="Check Box 96">
              <controlPr defaultSize="0" autoFill="0" autoLine="0" autoPict="0">
                <anchor moveWithCells="1">
                  <from>
                    <xdr:col>2</xdr:col>
                    <xdr:colOff>76200</xdr:colOff>
                    <xdr:row>34</xdr:row>
                    <xdr:rowOff>355600</xdr:rowOff>
                  </from>
                  <to>
                    <xdr:col>2</xdr:col>
                    <xdr:colOff>361950</xdr:colOff>
                    <xdr:row>36</xdr:row>
                    <xdr:rowOff>57150</xdr:rowOff>
                  </to>
                </anchor>
              </controlPr>
            </control>
          </mc:Choice>
        </mc:AlternateContent>
        <mc:AlternateContent xmlns:mc="http://schemas.openxmlformats.org/markup-compatibility/2006">
          <mc:Choice Requires="x14">
            <control shapeId="8289" r:id="rId99" name="Check Box 97">
              <controlPr defaultSize="0" autoFill="0" autoLine="0" autoPict="0">
                <anchor moveWithCells="1">
                  <from>
                    <xdr:col>2</xdr:col>
                    <xdr:colOff>76200</xdr:colOff>
                    <xdr:row>34</xdr:row>
                    <xdr:rowOff>355600</xdr:rowOff>
                  </from>
                  <to>
                    <xdr:col>2</xdr:col>
                    <xdr:colOff>361950</xdr:colOff>
                    <xdr:row>36</xdr:row>
                    <xdr:rowOff>57150</xdr:rowOff>
                  </to>
                </anchor>
              </controlPr>
            </control>
          </mc:Choice>
        </mc:AlternateContent>
        <mc:AlternateContent xmlns:mc="http://schemas.openxmlformats.org/markup-compatibility/2006">
          <mc:Choice Requires="x14">
            <control shapeId="8290" r:id="rId100" name="Check Box 98">
              <controlPr defaultSize="0" autoFill="0" autoLine="0" autoPict="0">
                <anchor moveWithCells="1">
                  <from>
                    <xdr:col>2</xdr:col>
                    <xdr:colOff>76200</xdr:colOff>
                    <xdr:row>34</xdr:row>
                    <xdr:rowOff>355600</xdr:rowOff>
                  </from>
                  <to>
                    <xdr:col>2</xdr:col>
                    <xdr:colOff>361950</xdr:colOff>
                    <xdr:row>36</xdr:row>
                    <xdr:rowOff>57150</xdr:rowOff>
                  </to>
                </anchor>
              </controlPr>
            </control>
          </mc:Choice>
        </mc:AlternateContent>
        <mc:AlternateContent xmlns:mc="http://schemas.openxmlformats.org/markup-compatibility/2006">
          <mc:Choice Requires="x14">
            <control shapeId="8291" r:id="rId101" name="Check Box 99">
              <controlPr defaultSize="0" autoFill="0" autoLine="0" autoPict="0">
                <anchor moveWithCells="1">
                  <from>
                    <xdr:col>2</xdr:col>
                    <xdr:colOff>76200</xdr:colOff>
                    <xdr:row>34</xdr:row>
                    <xdr:rowOff>355600</xdr:rowOff>
                  </from>
                  <to>
                    <xdr:col>2</xdr:col>
                    <xdr:colOff>361950</xdr:colOff>
                    <xdr:row>36</xdr:row>
                    <xdr:rowOff>57150</xdr:rowOff>
                  </to>
                </anchor>
              </controlPr>
            </control>
          </mc:Choice>
        </mc:AlternateContent>
        <mc:AlternateContent xmlns:mc="http://schemas.openxmlformats.org/markup-compatibility/2006">
          <mc:Choice Requires="x14">
            <control shapeId="8292" r:id="rId102" name="Check Box 100">
              <controlPr defaultSize="0" autoFill="0" autoLine="0" autoPict="0">
                <anchor moveWithCells="1">
                  <from>
                    <xdr:col>2</xdr:col>
                    <xdr:colOff>76200</xdr:colOff>
                    <xdr:row>34</xdr:row>
                    <xdr:rowOff>355600</xdr:rowOff>
                  </from>
                  <to>
                    <xdr:col>2</xdr:col>
                    <xdr:colOff>361950</xdr:colOff>
                    <xdr:row>36</xdr:row>
                    <xdr:rowOff>57150</xdr:rowOff>
                  </to>
                </anchor>
              </controlPr>
            </control>
          </mc:Choice>
        </mc:AlternateContent>
        <mc:AlternateContent xmlns:mc="http://schemas.openxmlformats.org/markup-compatibility/2006">
          <mc:Choice Requires="x14">
            <control shapeId="8293" r:id="rId103" name="Check Box 101">
              <controlPr defaultSize="0" autoFill="0" autoLine="0" autoPict="0">
                <anchor moveWithCells="1">
                  <from>
                    <xdr:col>2</xdr:col>
                    <xdr:colOff>76200</xdr:colOff>
                    <xdr:row>34</xdr:row>
                    <xdr:rowOff>355600</xdr:rowOff>
                  </from>
                  <to>
                    <xdr:col>2</xdr:col>
                    <xdr:colOff>361950</xdr:colOff>
                    <xdr:row>36</xdr:row>
                    <xdr:rowOff>57150</xdr:rowOff>
                  </to>
                </anchor>
              </controlPr>
            </control>
          </mc:Choice>
        </mc:AlternateContent>
        <mc:AlternateContent xmlns:mc="http://schemas.openxmlformats.org/markup-compatibility/2006">
          <mc:Choice Requires="x14">
            <control shapeId="8294" r:id="rId104" name="Check Box 102">
              <controlPr defaultSize="0" autoFill="0" autoLine="0" autoPict="0">
                <anchor moveWithCells="1">
                  <from>
                    <xdr:col>2</xdr:col>
                    <xdr:colOff>76200</xdr:colOff>
                    <xdr:row>34</xdr:row>
                    <xdr:rowOff>355600</xdr:rowOff>
                  </from>
                  <to>
                    <xdr:col>2</xdr:col>
                    <xdr:colOff>361950</xdr:colOff>
                    <xdr:row>36</xdr:row>
                    <xdr:rowOff>57150</xdr:rowOff>
                  </to>
                </anchor>
              </controlPr>
            </control>
          </mc:Choice>
        </mc:AlternateContent>
        <mc:AlternateContent xmlns:mc="http://schemas.openxmlformats.org/markup-compatibility/2006">
          <mc:Choice Requires="x14">
            <control shapeId="8295" r:id="rId105" name="Check Box 103">
              <controlPr defaultSize="0" autoFill="0" autoLine="0" autoPict="0">
                <anchor moveWithCells="1">
                  <from>
                    <xdr:col>2</xdr:col>
                    <xdr:colOff>76200</xdr:colOff>
                    <xdr:row>34</xdr:row>
                    <xdr:rowOff>355600</xdr:rowOff>
                  </from>
                  <to>
                    <xdr:col>2</xdr:col>
                    <xdr:colOff>361950</xdr:colOff>
                    <xdr:row>36</xdr:row>
                    <xdr:rowOff>57150</xdr:rowOff>
                  </to>
                </anchor>
              </controlPr>
            </control>
          </mc:Choice>
        </mc:AlternateContent>
        <mc:AlternateContent xmlns:mc="http://schemas.openxmlformats.org/markup-compatibility/2006">
          <mc:Choice Requires="x14">
            <control shapeId="8296" r:id="rId106" name="Check Box 104">
              <controlPr defaultSize="0" autoFill="0" autoLine="0" autoPict="0">
                <anchor moveWithCells="1">
                  <from>
                    <xdr:col>2</xdr:col>
                    <xdr:colOff>76200</xdr:colOff>
                    <xdr:row>35</xdr:row>
                    <xdr:rowOff>355600</xdr:rowOff>
                  </from>
                  <to>
                    <xdr:col>2</xdr:col>
                    <xdr:colOff>361950</xdr:colOff>
                    <xdr:row>37</xdr:row>
                    <xdr:rowOff>57150</xdr:rowOff>
                  </to>
                </anchor>
              </controlPr>
            </control>
          </mc:Choice>
        </mc:AlternateContent>
        <mc:AlternateContent xmlns:mc="http://schemas.openxmlformats.org/markup-compatibility/2006">
          <mc:Choice Requires="x14">
            <control shapeId="8297" r:id="rId107" name="Check Box 105">
              <controlPr defaultSize="0" autoFill="0" autoLine="0" autoPict="0">
                <anchor moveWithCells="1">
                  <from>
                    <xdr:col>2</xdr:col>
                    <xdr:colOff>76200</xdr:colOff>
                    <xdr:row>35</xdr:row>
                    <xdr:rowOff>355600</xdr:rowOff>
                  </from>
                  <to>
                    <xdr:col>2</xdr:col>
                    <xdr:colOff>361950</xdr:colOff>
                    <xdr:row>37</xdr:row>
                    <xdr:rowOff>57150</xdr:rowOff>
                  </to>
                </anchor>
              </controlPr>
            </control>
          </mc:Choice>
        </mc:AlternateContent>
        <mc:AlternateContent xmlns:mc="http://schemas.openxmlformats.org/markup-compatibility/2006">
          <mc:Choice Requires="x14">
            <control shapeId="8298" r:id="rId108" name="Check Box 106">
              <controlPr defaultSize="0" autoFill="0" autoLine="0" autoPict="0">
                <anchor moveWithCells="1">
                  <from>
                    <xdr:col>2</xdr:col>
                    <xdr:colOff>76200</xdr:colOff>
                    <xdr:row>35</xdr:row>
                    <xdr:rowOff>355600</xdr:rowOff>
                  </from>
                  <to>
                    <xdr:col>2</xdr:col>
                    <xdr:colOff>361950</xdr:colOff>
                    <xdr:row>37</xdr:row>
                    <xdr:rowOff>57150</xdr:rowOff>
                  </to>
                </anchor>
              </controlPr>
            </control>
          </mc:Choice>
        </mc:AlternateContent>
        <mc:AlternateContent xmlns:mc="http://schemas.openxmlformats.org/markup-compatibility/2006">
          <mc:Choice Requires="x14">
            <control shapeId="8299" r:id="rId109" name="Check Box 107">
              <controlPr defaultSize="0" autoFill="0" autoLine="0" autoPict="0">
                <anchor moveWithCells="1">
                  <from>
                    <xdr:col>2</xdr:col>
                    <xdr:colOff>76200</xdr:colOff>
                    <xdr:row>35</xdr:row>
                    <xdr:rowOff>355600</xdr:rowOff>
                  </from>
                  <to>
                    <xdr:col>2</xdr:col>
                    <xdr:colOff>361950</xdr:colOff>
                    <xdr:row>37</xdr:row>
                    <xdr:rowOff>57150</xdr:rowOff>
                  </to>
                </anchor>
              </controlPr>
            </control>
          </mc:Choice>
        </mc:AlternateContent>
        <mc:AlternateContent xmlns:mc="http://schemas.openxmlformats.org/markup-compatibility/2006">
          <mc:Choice Requires="x14">
            <control shapeId="8300" r:id="rId110" name="Check Box 108">
              <controlPr defaultSize="0" autoFill="0" autoLine="0" autoPict="0">
                <anchor moveWithCells="1">
                  <from>
                    <xdr:col>2</xdr:col>
                    <xdr:colOff>76200</xdr:colOff>
                    <xdr:row>35</xdr:row>
                    <xdr:rowOff>355600</xdr:rowOff>
                  </from>
                  <to>
                    <xdr:col>2</xdr:col>
                    <xdr:colOff>361950</xdr:colOff>
                    <xdr:row>37</xdr:row>
                    <xdr:rowOff>57150</xdr:rowOff>
                  </to>
                </anchor>
              </controlPr>
            </control>
          </mc:Choice>
        </mc:AlternateContent>
        <mc:AlternateContent xmlns:mc="http://schemas.openxmlformats.org/markup-compatibility/2006">
          <mc:Choice Requires="x14">
            <control shapeId="8301" r:id="rId111" name="Check Box 109">
              <controlPr defaultSize="0" autoFill="0" autoLine="0" autoPict="0">
                <anchor moveWithCells="1">
                  <from>
                    <xdr:col>2</xdr:col>
                    <xdr:colOff>76200</xdr:colOff>
                    <xdr:row>35</xdr:row>
                    <xdr:rowOff>355600</xdr:rowOff>
                  </from>
                  <to>
                    <xdr:col>2</xdr:col>
                    <xdr:colOff>361950</xdr:colOff>
                    <xdr:row>37</xdr:row>
                    <xdr:rowOff>57150</xdr:rowOff>
                  </to>
                </anchor>
              </controlPr>
            </control>
          </mc:Choice>
        </mc:AlternateContent>
        <mc:AlternateContent xmlns:mc="http://schemas.openxmlformats.org/markup-compatibility/2006">
          <mc:Choice Requires="x14">
            <control shapeId="8302" r:id="rId112" name="Check Box 110">
              <controlPr defaultSize="0" autoFill="0" autoLine="0" autoPict="0">
                <anchor moveWithCells="1">
                  <from>
                    <xdr:col>2</xdr:col>
                    <xdr:colOff>76200</xdr:colOff>
                    <xdr:row>35</xdr:row>
                    <xdr:rowOff>355600</xdr:rowOff>
                  </from>
                  <to>
                    <xdr:col>2</xdr:col>
                    <xdr:colOff>361950</xdr:colOff>
                    <xdr:row>37</xdr:row>
                    <xdr:rowOff>57150</xdr:rowOff>
                  </to>
                </anchor>
              </controlPr>
            </control>
          </mc:Choice>
        </mc:AlternateContent>
        <mc:AlternateContent xmlns:mc="http://schemas.openxmlformats.org/markup-compatibility/2006">
          <mc:Choice Requires="x14">
            <control shapeId="8303" r:id="rId113" name="Check Box 111">
              <controlPr defaultSize="0" autoFill="0" autoLine="0" autoPict="0">
                <anchor moveWithCells="1">
                  <from>
                    <xdr:col>2</xdr:col>
                    <xdr:colOff>76200</xdr:colOff>
                    <xdr:row>35</xdr:row>
                    <xdr:rowOff>355600</xdr:rowOff>
                  </from>
                  <to>
                    <xdr:col>2</xdr:col>
                    <xdr:colOff>361950</xdr:colOff>
                    <xdr:row>37</xdr:row>
                    <xdr:rowOff>57150</xdr:rowOff>
                  </to>
                </anchor>
              </controlPr>
            </control>
          </mc:Choice>
        </mc:AlternateContent>
        <mc:AlternateContent xmlns:mc="http://schemas.openxmlformats.org/markup-compatibility/2006">
          <mc:Choice Requires="x14">
            <control shapeId="8304" r:id="rId114" name="Check Box 112">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305" r:id="rId115" name="Check Box 113">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306" r:id="rId116" name="Check Box 114">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307" r:id="rId117" name="Check Box 115">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308" r:id="rId118" name="Check Box 116">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313" r:id="rId119" name="Check Box 121">
              <controlPr defaultSize="0" autoFill="0" autoLine="0" autoPict="0">
                <anchor moveWithCells="1">
                  <from>
                    <xdr:col>5</xdr:col>
                    <xdr:colOff>76200</xdr:colOff>
                    <xdr:row>8</xdr:row>
                    <xdr:rowOff>355600</xdr:rowOff>
                  </from>
                  <to>
                    <xdr:col>5</xdr:col>
                    <xdr:colOff>361950</xdr:colOff>
                    <xdr:row>10</xdr:row>
                    <xdr:rowOff>57150</xdr:rowOff>
                  </to>
                </anchor>
              </controlPr>
            </control>
          </mc:Choice>
        </mc:AlternateContent>
        <mc:AlternateContent xmlns:mc="http://schemas.openxmlformats.org/markup-compatibility/2006">
          <mc:Choice Requires="x14">
            <control shapeId="8314" r:id="rId120" name="Check Box 122">
              <controlPr defaultSize="0" autoFill="0" autoLine="0" autoPict="0">
                <anchor moveWithCells="1">
                  <from>
                    <xdr:col>5</xdr:col>
                    <xdr:colOff>76200</xdr:colOff>
                    <xdr:row>9</xdr:row>
                    <xdr:rowOff>355600</xdr:rowOff>
                  </from>
                  <to>
                    <xdr:col>5</xdr:col>
                    <xdr:colOff>361950</xdr:colOff>
                    <xdr:row>11</xdr:row>
                    <xdr:rowOff>57150</xdr:rowOff>
                  </to>
                </anchor>
              </controlPr>
            </control>
          </mc:Choice>
        </mc:AlternateContent>
        <mc:AlternateContent xmlns:mc="http://schemas.openxmlformats.org/markup-compatibility/2006">
          <mc:Choice Requires="x14">
            <control shapeId="8315" r:id="rId121" name="Check Box 123">
              <controlPr defaultSize="0" autoFill="0" autoLine="0" autoPict="0">
                <anchor moveWithCells="1">
                  <from>
                    <xdr:col>5</xdr:col>
                    <xdr:colOff>76200</xdr:colOff>
                    <xdr:row>10</xdr:row>
                    <xdr:rowOff>355600</xdr:rowOff>
                  </from>
                  <to>
                    <xdr:col>5</xdr:col>
                    <xdr:colOff>361950</xdr:colOff>
                    <xdr:row>12</xdr:row>
                    <xdr:rowOff>57150</xdr:rowOff>
                  </to>
                </anchor>
              </controlPr>
            </control>
          </mc:Choice>
        </mc:AlternateContent>
        <mc:AlternateContent xmlns:mc="http://schemas.openxmlformats.org/markup-compatibility/2006">
          <mc:Choice Requires="x14">
            <control shapeId="8316" r:id="rId122" name="Check Box 124">
              <controlPr defaultSize="0" autoFill="0" autoLine="0" autoPict="0">
                <anchor moveWithCells="1">
                  <from>
                    <xdr:col>5</xdr:col>
                    <xdr:colOff>76200</xdr:colOff>
                    <xdr:row>11</xdr:row>
                    <xdr:rowOff>355600</xdr:rowOff>
                  </from>
                  <to>
                    <xdr:col>5</xdr:col>
                    <xdr:colOff>361950</xdr:colOff>
                    <xdr:row>13</xdr:row>
                    <xdr:rowOff>57150</xdr:rowOff>
                  </to>
                </anchor>
              </controlPr>
            </control>
          </mc:Choice>
        </mc:AlternateContent>
        <mc:AlternateContent xmlns:mc="http://schemas.openxmlformats.org/markup-compatibility/2006">
          <mc:Choice Requires="x14">
            <control shapeId="8317" r:id="rId123" name="Check Box 125">
              <controlPr defaultSize="0" autoFill="0" autoLine="0" autoPict="0">
                <anchor moveWithCells="1">
                  <from>
                    <xdr:col>5</xdr:col>
                    <xdr:colOff>76200</xdr:colOff>
                    <xdr:row>12</xdr:row>
                    <xdr:rowOff>355600</xdr:rowOff>
                  </from>
                  <to>
                    <xdr:col>5</xdr:col>
                    <xdr:colOff>361950</xdr:colOff>
                    <xdr:row>14</xdr:row>
                    <xdr:rowOff>57150</xdr:rowOff>
                  </to>
                </anchor>
              </controlPr>
            </control>
          </mc:Choice>
        </mc:AlternateContent>
        <mc:AlternateContent xmlns:mc="http://schemas.openxmlformats.org/markup-compatibility/2006">
          <mc:Choice Requires="x14">
            <control shapeId="8318" r:id="rId124" name="Check Box 126">
              <controlPr defaultSize="0" autoFill="0" autoLine="0" autoPict="0">
                <anchor moveWithCells="1">
                  <from>
                    <xdr:col>5</xdr:col>
                    <xdr:colOff>76200</xdr:colOff>
                    <xdr:row>13</xdr:row>
                    <xdr:rowOff>355600</xdr:rowOff>
                  </from>
                  <to>
                    <xdr:col>5</xdr:col>
                    <xdr:colOff>361950</xdr:colOff>
                    <xdr:row>15</xdr:row>
                    <xdr:rowOff>57150</xdr:rowOff>
                  </to>
                </anchor>
              </controlPr>
            </control>
          </mc:Choice>
        </mc:AlternateContent>
        <mc:AlternateContent xmlns:mc="http://schemas.openxmlformats.org/markup-compatibility/2006">
          <mc:Choice Requires="x14">
            <control shapeId="8319" r:id="rId125" name="Check Box 127">
              <controlPr defaultSize="0" autoFill="0" autoLine="0" autoPict="0">
                <anchor moveWithCells="1">
                  <from>
                    <xdr:col>5</xdr:col>
                    <xdr:colOff>76200</xdr:colOff>
                    <xdr:row>14</xdr:row>
                    <xdr:rowOff>355600</xdr:rowOff>
                  </from>
                  <to>
                    <xdr:col>5</xdr:col>
                    <xdr:colOff>361950</xdr:colOff>
                    <xdr:row>16</xdr:row>
                    <xdr:rowOff>57150</xdr:rowOff>
                  </to>
                </anchor>
              </controlPr>
            </control>
          </mc:Choice>
        </mc:AlternateContent>
        <mc:AlternateContent xmlns:mc="http://schemas.openxmlformats.org/markup-compatibility/2006">
          <mc:Choice Requires="x14">
            <control shapeId="8320" r:id="rId126" name="Check Box 128">
              <controlPr defaultSize="0" autoFill="0" autoLine="0" autoPict="0">
                <anchor moveWithCells="1">
                  <from>
                    <xdr:col>5</xdr:col>
                    <xdr:colOff>76200</xdr:colOff>
                    <xdr:row>15</xdr:row>
                    <xdr:rowOff>355600</xdr:rowOff>
                  </from>
                  <to>
                    <xdr:col>5</xdr:col>
                    <xdr:colOff>361950</xdr:colOff>
                    <xdr:row>17</xdr:row>
                    <xdr:rowOff>57150</xdr:rowOff>
                  </to>
                </anchor>
              </controlPr>
            </control>
          </mc:Choice>
        </mc:AlternateContent>
        <mc:AlternateContent xmlns:mc="http://schemas.openxmlformats.org/markup-compatibility/2006">
          <mc:Choice Requires="x14">
            <control shapeId="8321" r:id="rId127" name="Check Box 129">
              <controlPr defaultSize="0" autoFill="0" autoLine="0" autoPict="0">
                <anchor moveWithCells="1">
                  <from>
                    <xdr:col>5</xdr:col>
                    <xdr:colOff>76200</xdr:colOff>
                    <xdr:row>16</xdr:row>
                    <xdr:rowOff>355600</xdr:rowOff>
                  </from>
                  <to>
                    <xdr:col>5</xdr:col>
                    <xdr:colOff>361950</xdr:colOff>
                    <xdr:row>18</xdr:row>
                    <xdr:rowOff>57150</xdr:rowOff>
                  </to>
                </anchor>
              </controlPr>
            </control>
          </mc:Choice>
        </mc:AlternateContent>
        <mc:AlternateContent xmlns:mc="http://schemas.openxmlformats.org/markup-compatibility/2006">
          <mc:Choice Requires="x14">
            <control shapeId="8322" r:id="rId128" name="Check Box 130">
              <controlPr defaultSize="0" autoFill="0" autoLine="0" autoPict="0">
                <anchor moveWithCells="1">
                  <from>
                    <xdr:col>5</xdr:col>
                    <xdr:colOff>76200</xdr:colOff>
                    <xdr:row>17</xdr:row>
                    <xdr:rowOff>355600</xdr:rowOff>
                  </from>
                  <to>
                    <xdr:col>5</xdr:col>
                    <xdr:colOff>361950</xdr:colOff>
                    <xdr:row>19</xdr:row>
                    <xdr:rowOff>57150</xdr:rowOff>
                  </to>
                </anchor>
              </controlPr>
            </control>
          </mc:Choice>
        </mc:AlternateContent>
        <mc:AlternateContent xmlns:mc="http://schemas.openxmlformats.org/markup-compatibility/2006">
          <mc:Choice Requires="x14">
            <control shapeId="8323" r:id="rId129" name="Check Box 131">
              <controlPr defaultSize="0" autoFill="0" autoLine="0" autoPict="0">
                <anchor moveWithCells="1">
                  <from>
                    <xdr:col>5</xdr:col>
                    <xdr:colOff>76200</xdr:colOff>
                    <xdr:row>18</xdr:row>
                    <xdr:rowOff>355600</xdr:rowOff>
                  </from>
                  <to>
                    <xdr:col>5</xdr:col>
                    <xdr:colOff>361950</xdr:colOff>
                    <xdr:row>20</xdr:row>
                    <xdr:rowOff>57150</xdr:rowOff>
                  </to>
                </anchor>
              </controlPr>
            </control>
          </mc:Choice>
        </mc:AlternateContent>
        <mc:AlternateContent xmlns:mc="http://schemas.openxmlformats.org/markup-compatibility/2006">
          <mc:Choice Requires="x14">
            <control shapeId="8324" r:id="rId130" name="Check Box 132">
              <controlPr defaultSize="0" autoFill="0" autoLine="0" autoPict="0">
                <anchor moveWithCells="1">
                  <from>
                    <xdr:col>5</xdr:col>
                    <xdr:colOff>76200</xdr:colOff>
                    <xdr:row>19</xdr:row>
                    <xdr:rowOff>355600</xdr:rowOff>
                  </from>
                  <to>
                    <xdr:col>5</xdr:col>
                    <xdr:colOff>361950</xdr:colOff>
                    <xdr:row>21</xdr:row>
                    <xdr:rowOff>57150</xdr:rowOff>
                  </to>
                </anchor>
              </controlPr>
            </control>
          </mc:Choice>
        </mc:AlternateContent>
        <mc:AlternateContent xmlns:mc="http://schemas.openxmlformats.org/markup-compatibility/2006">
          <mc:Choice Requires="x14">
            <control shapeId="8325" r:id="rId131" name="Check Box 133">
              <controlPr defaultSize="0" autoFill="0" autoLine="0" autoPict="0">
                <anchor moveWithCells="1">
                  <from>
                    <xdr:col>5</xdr:col>
                    <xdr:colOff>76200</xdr:colOff>
                    <xdr:row>20</xdr:row>
                    <xdr:rowOff>355600</xdr:rowOff>
                  </from>
                  <to>
                    <xdr:col>5</xdr:col>
                    <xdr:colOff>361950</xdr:colOff>
                    <xdr:row>22</xdr:row>
                    <xdr:rowOff>57150</xdr:rowOff>
                  </to>
                </anchor>
              </controlPr>
            </control>
          </mc:Choice>
        </mc:AlternateContent>
        <mc:AlternateContent xmlns:mc="http://schemas.openxmlformats.org/markup-compatibility/2006">
          <mc:Choice Requires="x14">
            <control shapeId="8326" r:id="rId132" name="Check Box 134">
              <controlPr defaultSize="0" autoFill="0" autoLine="0" autoPict="0">
                <anchor moveWithCells="1">
                  <from>
                    <xdr:col>5</xdr:col>
                    <xdr:colOff>76200</xdr:colOff>
                    <xdr:row>21</xdr:row>
                    <xdr:rowOff>355600</xdr:rowOff>
                  </from>
                  <to>
                    <xdr:col>5</xdr:col>
                    <xdr:colOff>361950</xdr:colOff>
                    <xdr:row>23</xdr:row>
                    <xdr:rowOff>57150</xdr:rowOff>
                  </to>
                </anchor>
              </controlPr>
            </control>
          </mc:Choice>
        </mc:AlternateContent>
        <mc:AlternateContent xmlns:mc="http://schemas.openxmlformats.org/markup-compatibility/2006">
          <mc:Choice Requires="x14">
            <control shapeId="8327" r:id="rId133" name="Check Box 135">
              <controlPr defaultSize="0" autoFill="0" autoLine="0" autoPict="0">
                <anchor moveWithCells="1">
                  <from>
                    <xdr:col>5</xdr:col>
                    <xdr:colOff>76200</xdr:colOff>
                    <xdr:row>22</xdr:row>
                    <xdr:rowOff>355600</xdr:rowOff>
                  </from>
                  <to>
                    <xdr:col>5</xdr:col>
                    <xdr:colOff>361950</xdr:colOff>
                    <xdr:row>24</xdr:row>
                    <xdr:rowOff>57150</xdr:rowOff>
                  </to>
                </anchor>
              </controlPr>
            </control>
          </mc:Choice>
        </mc:AlternateContent>
        <mc:AlternateContent xmlns:mc="http://schemas.openxmlformats.org/markup-compatibility/2006">
          <mc:Choice Requires="x14">
            <control shapeId="8328" r:id="rId134" name="Check Box 136">
              <controlPr defaultSize="0" autoFill="0" autoLine="0" autoPict="0">
                <anchor moveWithCells="1">
                  <from>
                    <xdr:col>5</xdr:col>
                    <xdr:colOff>76200</xdr:colOff>
                    <xdr:row>23</xdr:row>
                    <xdr:rowOff>355600</xdr:rowOff>
                  </from>
                  <to>
                    <xdr:col>5</xdr:col>
                    <xdr:colOff>361950</xdr:colOff>
                    <xdr:row>25</xdr:row>
                    <xdr:rowOff>57150</xdr:rowOff>
                  </to>
                </anchor>
              </controlPr>
            </control>
          </mc:Choice>
        </mc:AlternateContent>
        <mc:AlternateContent xmlns:mc="http://schemas.openxmlformats.org/markup-compatibility/2006">
          <mc:Choice Requires="x14">
            <control shapeId="8329" r:id="rId135" name="Check Box 137">
              <controlPr defaultSize="0" autoFill="0" autoLine="0" autoPict="0">
                <anchor moveWithCells="1">
                  <from>
                    <xdr:col>5</xdr:col>
                    <xdr:colOff>76200</xdr:colOff>
                    <xdr:row>24</xdr:row>
                    <xdr:rowOff>355600</xdr:rowOff>
                  </from>
                  <to>
                    <xdr:col>5</xdr:col>
                    <xdr:colOff>361950</xdr:colOff>
                    <xdr:row>26</xdr:row>
                    <xdr:rowOff>57150</xdr:rowOff>
                  </to>
                </anchor>
              </controlPr>
            </control>
          </mc:Choice>
        </mc:AlternateContent>
        <mc:AlternateContent xmlns:mc="http://schemas.openxmlformats.org/markup-compatibility/2006">
          <mc:Choice Requires="x14">
            <control shapeId="8330" r:id="rId136" name="Check Box 138">
              <controlPr defaultSize="0" autoFill="0" autoLine="0" autoPict="0">
                <anchor moveWithCells="1">
                  <from>
                    <xdr:col>5</xdr:col>
                    <xdr:colOff>76200</xdr:colOff>
                    <xdr:row>25</xdr:row>
                    <xdr:rowOff>355600</xdr:rowOff>
                  </from>
                  <to>
                    <xdr:col>5</xdr:col>
                    <xdr:colOff>361950</xdr:colOff>
                    <xdr:row>27</xdr:row>
                    <xdr:rowOff>57150</xdr:rowOff>
                  </to>
                </anchor>
              </controlPr>
            </control>
          </mc:Choice>
        </mc:AlternateContent>
        <mc:AlternateContent xmlns:mc="http://schemas.openxmlformats.org/markup-compatibility/2006">
          <mc:Choice Requires="x14">
            <control shapeId="8331" r:id="rId137" name="Check Box 139">
              <controlPr defaultSize="0" autoFill="0" autoLine="0" autoPict="0">
                <anchor moveWithCells="1">
                  <from>
                    <xdr:col>5</xdr:col>
                    <xdr:colOff>76200</xdr:colOff>
                    <xdr:row>26</xdr:row>
                    <xdr:rowOff>355600</xdr:rowOff>
                  </from>
                  <to>
                    <xdr:col>5</xdr:col>
                    <xdr:colOff>361950</xdr:colOff>
                    <xdr:row>28</xdr:row>
                    <xdr:rowOff>57150</xdr:rowOff>
                  </to>
                </anchor>
              </controlPr>
            </control>
          </mc:Choice>
        </mc:AlternateContent>
        <mc:AlternateContent xmlns:mc="http://schemas.openxmlformats.org/markup-compatibility/2006">
          <mc:Choice Requires="x14">
            <control shapeId="8332" r:id="rId138" name="Check Box 140">
              <controlPr defaultSize="0" autoFill="0" autoLine="0" autoPict="0">
                <anchor moveWithCells="1">
                  <from>
                    <xdr:col>5</xdr:col>
                    <xdr:colOff>76200</xdr:colOff>
                    <xdr:row>27</xdr:row>
                    <xdr:rowOff>355600</xdr:rowOff>
                  </from>
                  <to>
                    <xdr:col>5</xdr:col>
                    <xdr:colOff>361950</xdr:colOff>
                    <xdr:row>29</xdr:row>
                    <xdr:rowOff>57150</xdr:rowOff>
                  </to>
                </anchor>
              </controlPr>
            </control>
          </mc:Choice>
        </mc:AlternateContent>
        <mc:AlternateContent xmlns:mc="http://schemas.openxmlformats.org/markup-compatibility/2006">
          <mc:Choice Requires="x14">
            <control shapeId="8333" r:id="rId139" name="Check Box 141">
              <controlPr defaultSize="0" autoFill="0" autoLine="0" autoPict="0">
                <anchor moveWithCells="1">
                  <from>
                    <xdr:col>5</xdr:col>
                    <xdr:colOff>76200</xdr:colOff>
                    <xdr:row>28</xdr:row>
                    <xdr:rowOff>355600</xdr:rowOff>
                  </from>
                  <to>
                    <xdr:col>5</xdr:col>
                    <xdr:colOff>361950</xdr:colOff>
                    <xdr:row>30</xdr:row>
                    <xdr:rowOff>57150</xdr:rowOff>
                  </to>
                </anchor>
              </controlPr>
            </control>
          </mc:Choice>
        </mc:AlternateContent>
        <mc:AlternateContent xmlns:mc="http://schemas.openxmlformats.org/markup-compatibility/2006">
          <mc:Choice Requires="x14">
            <control shapeId="8334" r:id="rId140" name="Check Box 142">
              <controlPr defaultSize="0" autoFill="0" autoLine="0" autoPict="0">
                <anchor moveWithCells="1">
                  <from>
                    <xdr:col>5</xdr:col>
                    <xdr:colOff>76200</xdr:colOff>
                    <xdr:row>29</xdr:row>
                    <xdr:rowOff>355600</xdr:rowOff>
                  </from>
                  <to>
                    <xdr:col>5</xdr:col>
                    <xdr:colOff>361950</xdr:colOff>
                    <xdr:row>31</xdr:row>
                    <xdr:rowOff>57150</xdr:rowOff>
                  </to>
                </anchor>
              </controlPr>
            </control>
          </mc:Choice>
        </mc:AlternateContent>
        <mc:AlternateContent xmlns:mc="http://schemas.openxmlformats.org/markup-compatibility/2006">
          <mc:Choice Requires="x14">
            <control shapeId="8335" r:id="rId141" name="Check Box 143">
              <controlPr defaultSize="0" autoFill="0" autoLine="0" autoPict="0">
                <anchor moveWithCells="1">
                  <from>
                    <xdr:col>5</xdr:col>
                    <xdr:colOff>76200</xdr:colOff>
                    <xdr:row>30</xdr:row>
                    <xdr:rowOff>355600</xdr:rowOff>
                  </from>
                  <to>
                    <xdr:col>5</xdr:col>
                    <xdr:colOff>361950</xdr:colOff>
                    <xdr:row>32</xdr:row>
                    <xdr:rowOff>57150</xdr:rowOff>
                  </to>
                </anchor>
              </controlPr>
            </control>
          </mc:Choice>
        </mc:AlternateContent>
        <mc:AlternateContent xmlns:mc="http://schemas.openxmlformats.org/markup-compatibility/2006">
          <mc:Choice Requires="x14">
            <control shapeId="8336" r:id="rId142" name="Check Box 144">
              <controlPr defaultSize="0" autoFill="0" autoLine="0" autoPict="0">
                <anchor moveWithCells="1">
                  <from>
                    <xdr:col>5</xdr:col>
                    <xdr:colOff>76200</xdr:colOff>
                    <xdr:row>31</xdr:row>
                    <xdr:rowOff>355600</xdr:rowOff>
                  </from>
                  <to>
                    <xdr:col>5</xdr:col>
                    <xdr:colOff>361950</xdr:colOff>
                    <xdr:row>33</xdr:row>
                    <xdr:rowOff>57150</xdr:rowOff>
                  </to>
                </anchor>
              </controlPr>
            </control>
          </mc:Choice>
        </mc:AlternateContent>
        <mc:AlternateContent xmlns:mc="http://schemas.openxmlformats.org/markup-compatibility/2006">
          <mc:Choice Requires="x14">
            <control shapeId="8337" r:id="rId143" name="Check Box 145">
              <controlPr defaultSize="0" autoFill="0" autoLine="0" autoPict="0">
                <anchor moveWithCells="1">
                  <from>
                    <xdr:col>5</xdr:col>
                    <xdr:colOff>76200</xdr:colOff>
                    <xdr:row>32</xdr:row>
                    <xdr:rowOff>355600</xdr:rowOff>
                  </from>
                  <to>
                    <xdr:col>5</xdr:col>
                    <xdr:colOff>361950</xdr:colOff>
                    <xdr:row>34</xdr:row>
                    <xdr:rowOff>57150</xdr:rowOff>
                  </to>
                </anchor>
              </controlPr>
            </control>
          </mc:Choice>
        </mc:AlternateContent>
        <mc:AlternateContent xmlns:mc="http://schemas.openxmlformats.org/markup-compatibility/2006">
          <mc:Choice Requires="x14">
            <control shapeId="8338" r:id="rId144" name="Check Box 146">
              <controlPr defaultSize="0" autoFill="0" autoLine="0" autoPict="0">
                <anchor moveWithCells="1">
                  <from>
                    <xdr:col>5</xdr:col>
                    <xdr:colOff>76200</xdr:colOff>
                    <xdr:row>33</xdr:row>
                    <xdr:rowOff>355600</xdr:rowOff>
                  </from>
                  <to>
                    <xdr:col>5</xdr:col>
                    <xdr:colOff>361950</xdr:colOff>
                    <xdr:row>35</xdr:row>
                    <xdr:rowOff>57150</xdr:rowOff>
                  </to>
                </anchor>
              </controlPr>
            </control>
          </mc:Choice>
        </mc:AlternateContent>
        <mc:AlternateContent xmlns:mc="http://schemas.openxmlformats.org/markup-compatibility/2006">
          <mc:Choice Requires="x14">
            <control shapeId="8339" r:id="rId145" name="Check Box 147">
              <controlPr defaultSize="0" autoFill="0" autoLine="0" autoPict="0">
                <anchor moveWithCells="1">
                  <from>
                    <xdr:col>5</xdr:col>
                    <xdr:colOff>76200</xdr:colOff>
                    <xdr:row>34</xdr:row>
                    <xdr:rowOff>355600</xdr:rowOff>
                  </from>
                  <to>
                    <xdr:col>5</xdr:col>
                    <xdr:colOff>361950</xdr:colOff>
                    <xdr:row>36</xdr:row>
                    <xdr:rowOff>57150</xdr:rowOff>
                  </to>
                </anchor>
              </controlPr>
            </control>
          </mc:Choice>
        </mc:AlternateContent>
        <mc:AlternateContent xmlns:mc="http://schemas.openxmlformats.org/markup-compatibility/2006">
          <mc:Choice Requires="x14">
            <control shapeId="8340" r:id="rId146" name="Check Box 148">
              <controlPr defaultSize="0" autoFill="0" autoLine="0" autoPict="0">
                <anchor moveWithCells="1">
                  <from>
                    <xdr:col>5</xdr:col>
                    <xdr:colOff>76200</xdr:colOff>
                    <xdr:row>35</xdr:row>
                    <xdr:rowOff>355600</xdr:rowOff>
                  </from>
                  <to>
                    <xdr:col>5</xdr:col>
                    <xdr:colOff>361950</xdr:colOff>
                    <xdr:row>37</xdr:row>
                    <xdr:rowOff>57150</xdr:rowOff>
                  </to>
                </anchor>
              </controlPr>
            </control>
          </mc:Choice>
        </mc:AlternateContent>
        <mc:AlternateContent xmlns:mc="http://schemas.openxmlformats.org/markup-compatibility/2006">
          <mc:Choice Requires="x14">
            <control shapeId="8341" r:id="rId147" name="Check Box 149">
              <controlPr defaultSize="0" autoFill="0" autoLine="0" autoPict="0">
                <anchor moveWithCells="1">
                  <from>
                    <xdr:col>2</xdr:col>
                    <xdr:colOff>76200</xdr:colOff>
                    <xdr:row>6</xdr:row>
                    <xdr:rowOff>19050</xdr:rowOff>
                  </from>
                  <to>
                    <xdr:col>2</xdr:col>
                    <xdr:colOff>361950</xdr:colOff>
                    <xdr:row>7</xdr:row>
                    <xdr:rowOff>19050</xdr:rowOff>
                  </to>
                </anchor>
              </controlPr>
            </control>
          </mc:Choice>
        </mc:AlternateContent>
        <mc:AlternateContent xmlns:mc="http://schemas.openxmlformats.org/markup-compatibility/2006">
          <mc:Choice Requires="x14">
            <control shapeId="8342" r:id="rId148" name="Check Box 150">
              <controlPr defaultSize="0" autoFill="0" autoLine="0" autoPict="0">
                <anchor moveWithCells="1">
                  <from>
                    <xdr:col>5</xdr:col>
                    <xdr:colOff>76200</xdr:colOff>
                    <xdr:row>6</xdr:row>
                    <xdr:rowOff>19050</xdr:rowOff>
                  </from>
                  <to>
                    <xdr:col>5</xdr:col>
                    <xdr:colOff>361950</xdr:colOff>
                    <xdr:row>7</xdr:row>
                    <xdr:rowOff>19050</xdr:rowOff>
                  </to>
                </anchor>
              </controlPr>
            </control>
          </mc:Choice>
        </mc:AlternateContent>
        <mc:AlternateContent xmlns:mc="http://schemas.openxmlformats.org/markup-compatibility/2006">
          <mc:Choice Requires="x14">
            <control shapeId="8343" r:id="rId149" name="Check Box 151">
              <controlPr defaultSize="0" autoFill="0" autoLine="0" autoPict="0">
                <anchor moveWithCells="1">
                  <from>
                    <xdr:col>5</xdr:col>
                    <xdr:colOff>76200</xdr:colOff>
                    <xdr:row>35</xdr:row>
                    <xdr:rowOff>355600</xdr:rowOff>
                  </from>
                  <to>
                    <xdr:col>5</xdr:col>
                    <xdr:colOff>361950</xdr:colOff>
                    <xdr:row>37</xdr:row>
                    <xdr:rowOff>57150</xdr:rowOff>
                  </to>
                </anchor>
              </controlPr>
            </control>
          </mc:Choice>
        </mc:AlternateContent>
        <mc:AlternateContent xmlns:mc="http://schemas.openxmlformats.org/markup-compatibility/2006">
          <mc:Choice Requires="x14">
            <control shapeId="8345" r:id="rId150" name="Check Box 153">
              <controlPr defaultSize="0" autoFill="0" autoLine="0" autoPict="0">
                <anchor moveWithCells="1">
                  <from>
                    <xdr:col>2</xdr:col>
                    <xdr:colOff>76200</xdr:colOff>
                    <xdr:row>44</xdr:row>
                    <xdr:rowOff>12700</xdr:rowOff>
                  </from>
                  <to>
                    <xdr:col>2</xdr:col>
                    <xdr:colOff>361950</xdr:colOff>
                    <xdr:row>45</xdr:row>
                    <xdr:rowOff>12700</xdr:rowOff>
                  </to>
                </anchor>
              </controlPr>
            </control>
          </mc:Choice>
        </mc:AlternateContent>
        <mc:AlternateContent xmlns:mc="http://schemas.openxmlformats.org/markup-compatibility/2006">
          <mc:Choice Requires="x14">
            <control shapeId="8346" r:id="rId151" name="Check Box 154">
              <controlPr defaultSize="0" autoFill="0" autoLine="0" autoPict="0">
                <anchor moveWithCells="1">
                  <from>
                    <xdr:col>2</xdr:col>
                    <xdr:colOff>76200</xdr:colOff>
                    <xdr:row>45</xdr:row>
                    <xdr:rowOff>19050</xdr:rowOff>
                  </from>
                  <to>
                    <xdr:col>2</xdr:col>
                    <xdr:colOff>361950</xdr:colOff>
                    <xdr:row>46</xdr:row>
                    <xdr:rowOff>19050</xdr:rowOff>
                  </to>
                </anchor>
              </controlPr>
            </control>
          </mc:Choice>
        </mc:AlternateContent>
        <mc:AlternateContent xmlns:mc="http://schemas.openxmlformats.org/markup-compatibility/2006">
          <mc:Choice Requires="x14">
            <control shapeId="8347" r:id="rId152" name="Check Box 155">
              <controlPr defaultSize="0" autoFill="0" autoLine="0" autoPict="0">
                <anchor moveWithCells="1">
                  <from>
                    <xdr:col>5</xdr:col>
                    <xdr:colOff>76200</xdr:colOff>
                    <xdr:row>44</xdr:row>
                    <xdr:rowOff>12700</xdr:rowOff>
                  </from>
                  <to>
                    <xdr:col>5</xdr:col>
                    <xdr:colOff>361950</xdr:colOff>
                    <xdr:row>45</xdr:row>
                    <xdr:rowOff>12700</xdr:rowOff>
                  </to>
                </anchor>
              </controlPr>
            </control>
          </mc:Choice>
        </mc:AlternateContent>
        <mc:AlternateContent xmlns:mc="http://schemas.openxmlformats.org/markup-compatibility/2006">
          <mc:Choice Requires="x14">
            <control shapeId="8348" r:id="rId153" name="Check Box 156">
              <controlPr defaultSize="0" autoFill="0" autoLine="0" autoPict="0">
                <anchor moveWithCells="1">
                  <from>
                    <xdr:col>5</xdr:col>
                    <xdr:colOff>76200</xdr:colOff>
                    <xdr:row>45</xdr:row>
                    <xdr:rowOff>12700</xdr:rowOff>
                  </from>
                  <to>
                    <xdr:col>5</xdr:col>
                    <xdr:colOff>361950</xdr:colOff>
                    <xdr:row>46</xdr:row>
                    <xdr:rowOff>12700</xdr:rowOff>
                  </to>
                </anchor>
              </controlPr>
            </control>
          </mc:Choice>
        </mc:AlternateContent>
        <mc:AlternateContent xmlns:mc="http://schemas.openxmlformats.org/markup-compatibility/2006">
          <mc:Choice Requires="x14">
            <control shapeId="8349" r:id="rId154" name="Check Box 157">
              <controlPr defaultSize="0" autoFill="0" autoLine="0" autoPict="0">
                <anchor moveWithCells="1">
                  <from>
                    <xdr:col>2</xdr:col>
                    <xdr:colOff>76200</xdr:colOff>
                    <xdr:row>46</xdr:row>
                    <xdr:rowOff>76200</xdr:rowOff>
                  </from>
                  <to>
                    <xdr:col>2</xdr:col>
                    <xdr:colOff>361950</xdr:colOff>
                    <xdr:row>46</xdr:row>
                    <xdr:rowOff>323850</xdr:rowOff>
                  </to>
                </anchor>
              </controlPr>
            </control>
          </mc:Choice>
        </mc:AlternateContent>
        <mc:AlternateContent xmlns:mc="http://schemas.openxmlformats.org/markup-compatibility/2006">
          <mc:Choice Requires="x14">
            <control shapeId="8350" r:id="rId155" name="Check Box 158">
              <controlPr defaultSize="0" autoFill="0" autoLine="0" autoPict="0">
                <anchor moveWithCells="1">
                  <from>
                    <xdr:col>5</xdr:col>
                    <xdr:colOff>76200</xdr:colOff>
                    <xdr:row>46</xdr:row>
                    <xdr:rowOff>95250</xdr:rowOff>
                  </from>
                  <to>
                    <xdr:col>5</xdr:col>
                    <xdr:colOff>361950</xdr:colOff>
                    <xdr:row>46</xdr:row>
                    <xdr:rowOff>342900</xdr:rowOff>
                  </to>
                </anchor>
              </controlPr>
            </control>
          </mc:Choice>
        </mc:AlternateContent>
        <mc:AlternateContent xmlns:mc="http://schemas.openxmlformats.org/markup-compatibility/2006">
          <mc:Choice Requires="x14">
            <control shapeId="8351" r:id="rId156" name="Check Box 159">
              <controlPr defaultSize="0" autoFill="0" autoLine="0" autoPict="0">
                <anchor moveWithCells="1">
                  <from>
                    <xdr:col>2</xdr:col>
                    <xdr:colOff>76200</xdr:colOff>
                    <xdr:row>47</xdr:row>
                    <xdr:rowOff>19050</xdr:rowOff>
                  </from>
                  <to>
                    <xdr:col>2</xdr:col>
                    <xdr:colOff>361950</xdr:colOff>
                    <xdr:row>48</xdr:row>
                    <xdr:rowOff>19050</xdr:rowOff>
                  </to>
                </anchor>
              </controlPr>
            </control>
          </mc:Choice>
        </mc:AlternateContent>
        <mc:AlternateContent xmlns:mc="http://schemas.openxmlformats.org/markup-compatibility/2006">
          <mc:Choice Requires="x14">
            <control shapeId="8352" r:id="rId157" name="Check Box 160">
              <controlPr defaultSize="0" autoFill="0" autoLine="0" autoPict="0">
                <anchor moveWithCells="1">
                  <from>
                    <xdr:col>2</xdr:col>
                    <xdr:colOff>114300</xdr:colOff>
                    <xdr:row>87</xdr:row>
                    <xdr:rowOff>19050</xdr:rowOff>
                  </from>
                  <to>
                    <xdr:col>2</xdr:col>
                    <xdr:colOff>381000</xdr:colOff>
                    <xdr:row>87</xdr:row>
                    <xdr:rowOff>184150</xdr:rowOff>
                  </to>
                </anchor>
              </controlPr>
            </control>
          </mc:Choice>
        </mc:AlternateContent>
        <mc:AlternateContent xmlns:mc="http://schemas.openxmlformats.org/markup-compatibility/2006">
          <mc:Choice Requires="x14">
            <control shapeId="8353" r:id="rId158" name="Check Box 161">
              <controlPr defaultSize="0" autoFill="0" autoLine="0" autoPict="0">
                <anchor moveWithCells="1">
                  <from>
                    <xdr:col>2</xdr:col>
                    <xdr:colOff>114300</xdr:colOff>
                    <xdr:row>88</xdr:row>
                    <xdr:rowOff>19050</xdr:rowOff>
                  </from>
                  <to>
                    <xdr:col>2</xdr:col>
                    <xdr:colOff>381000</xdr:colOff>
                    <xdr:row>88</xdr:row>
                    <xdr:rowOff>184150</xdr:rowOff>
                  </to>
                </anchor>
              </controlPr>
            </control>
          </mc:Choice>
        </mc:AlternateContent>
        <mc:AlternateContent xmlns:mc="http://schemas.openxmlformats.org/markup-compatibility/2006">
          <mc:Choice Requires="x14">
            <control shapeId="8354" r:id="rId159" name="Check Box 162">
              <controlPr defaultSize="0" autoFill="0" autoLine="0" autoPict="0">
                <anchor moveWithCells="1">
                  <from>
                    <xdr:col>2</xdr:col>
                    <xdr:colOff>114300</xdr:colOff>
                    <xdr:row>89</xdr:row>
                    <xdr:rowOff>19050</xdr:rowOff>
                  </from>
                  <to>
                    <xdr:col>2</xdr:col>
                    <xdr:colOff>381000</xdr:colOff>
                    <xdr:row>89</xdr:row>
                    <xdr:rowOff>184150</xdr:rowOff>
                  </to>
                </anchor>
              </controlPr>
            </control>
          </mc:Choice>
        </mc:AlternateContent>
        <mc:AlternateContent xmlns:mc="http://schemas.openxmlformats.org/markup-compatibility/2006">
          <mc:Choice Requires="x14">
            <control shapeId="8355" r:id="rId160" name="Check Box 163">
              <controlPr defaultSize="0" autoFill="0" autoLine="0" autoPict="0">
                <anchor moveWithCells="1">
                  <from>
                    <xdr:col>2</xdr:col>
                    <xdr:colOff>114300</xdr:colOff>
                    <xdr:row>90</xdr:row>
                    <xdr:rowOff>19050</xdr:rowOff>
                  </from>
                  <to>
                    <xdr:col>2</xdr:col>
                    <xdr:colOff>381000</xdr:colOff>
                    <xdr:row>90</xdr:row>
                    <xdr:rowOff>184150</xdr:rowOff>
                  </to>
                </anchor>
              </controlPr>
            </control>
          </mc:Choice>
        </mc:AlternateContent>
        <mc:AlternateContent xmlns:mc="http://schemas.openxmlformats.org/markup-compatibility/2006">
          <mc:Choice Requires="x14">
            <control shapeId="8356" r:id="rId161" name="Check Box 164">
              <controlPr defaultSize="0" autoFill="0" autoLine="0" autoPict="0">
                <anchor moveWithCells="1">
                  <from>
                    <xdr:col>2</xdr:col>
                    <xdr:colOff>114300</xdr:colOff>
                    <xdr:row>91</xdr:row>
                    <xdr:rowOff>19050</xdr:rowOff>
                  </from>
                  <to>
                    <xdr:col>2</xdr:col>
                    <xdr:colOff>381000</xdr:colOff>
                    <xdr:row>92</xdr:row>
                    <xdr:rowOff>12700</xdr:rowOff>
                  </to>
                </anchor>
              </controlPr>
            </control>
          </mc:Choice>
        </mc:AlternateContent>
        <mc:AlternateContent xmlns:mc="http://schemas.openxmlformats.org/markup-compatibility/2006">
          <mc:Choice Requires="x14">
            <control shapeId="8357" r:id="rId162" name="Check Box 165">
              <controlPr defaultSize="0" autoFill="0" autoLine="0" autoPict="0">
                <anchor moveWithCells="1">
                  <from>
                    <xdr:col>2</xdr:col>
                    <xdr:colOff>114300</xdr:colOff>
                    <xdr:row>92</xdr:row>
                    <xdr:rowOff>19050</xdr:rowOff>
                  </from>
                  <to>
                    <xdr:col>2</xdr:col>
                    <xdr:colOff>381000</xdr:colOff>
                    <xdr:row>93</xdr:row>
                    <xdr:rowOff>12700</xdr:rowOff>
                  </to>
                </anchor>
              </controlPr>
            </control>
          </mc:Choice>
        </mc:AlternateContent>
        <mc:AlternateContent xmlns:mc="http://schemas.openxmlformats.org/markup-compatibility/2006">
          <mc:Choice Requires="x14">
            <control shapeId="8358" r:id="rId163" name="Check Box 166">
              <controlPr defaultSize="0" autoFill="0" autoLine="0" autoPict="0">
                <anchor moveWithCells="1">
                  <from>
                    <xdr:col>5</xdr:col>
                    <xdr:colOff>114300</xdr:colOff>
                    <xdr:row>87</xdr:row>
                    <xdr:rowOff>19050</xdr:rowOff>
                  </from>
                  <to>
                    <xdr:col>5</xdr:col>
                    <xdr:colOff>361950</xdr:colOff>
                    <xdr:row>87</xdr:row>
                    <xdr:rowOff>184150</xdr:rowOff>
                  </to>
                </anchor>
              </controlPr>
            </control>
          </mc:Choice>
        </mc:AlternateContent>
        <mc:AlternateContent xmlns:mc="http://schemas.openxmlformats.org/markup-compatibility/2006">
          <mc:Choice Requires="x14">
            <control shapeId="8359" r:id="rId164" name="Check Box 167">
              <controlPr defaultSize="0" autoFill="0" autoLine="0" autoPict="0">
                <anchor moveWithCells="1">
                  <from>
                    <xdr:col>5</xdr:col>
                    <xdr:colOff>114300</xdr:colOff>
                    <xdr:row>88</xdr:row>
                    <xdr:rowOff>19050</xdr:rowOff>
                  </from>
                  <to>
                    <xdr:col>5</xdr:col>
                    <xdr:colOff>361950</xdr:colOff>
                    <xdr:row>88</xdr:row>
                    <xdr:rowOff>184150</xdr:rowOff>
                  </to>
                </anchor>
              </controlPr>
            </control>
          </mc:Choice>
        </mc:AlternateContent>
        <mc:AlternateContent xmlns:mc="http://schemas.openxmlformats.org/markup-compatibility/2006">
          <mc:Choice Requires="x14">
            <control shapeId="8360" r:id="rId165" name="Check Box 168">
              <controlPr defaultSize="0" autoFill="0" autoLine="0" autoPict="0">
                <anchor moveWithCells="1">
                  <from>
                    <xdr:col>5</xdr:col>
                    <xdr:colOff>114300</xdr:colOff>
                    <xdr:row>89</xdr:row>
                    <xdr:rowOff>19050</xdr:rowOff>
                  </from>
                  <to>
                    <xdr:col>5</xdr:col>
                    <xdr:colOff>361950</xdr:colOff>
                    <xdr:row>89</xdr:row>
                    <xdr:rowOff>184150</xdr:rowOff>
                  </to>
                </anchor>
              </controlPr>
            </control>
          </mc:Choice>
        </mc:AlternateContent>
        <mc:AlternateContent xmlns:mc="http://schemas.openxmlformats.org/markup-compatibility/2006">
          <mc:Choice Requires="x14">
            <control shapeId="8361" r:id="rId166" name="Check Box 169">
              <controlPr defaultSize="0" autoFill="0" autoLine="0" autoPict="0">
                <anchor moveWithCells="1">
                  <from>
                    <xdr:col>5</xdr:col>
                    <xdr:colOff>114300</xdr:colOff>
                    <xdr:row>90</xdr:row>
                    <xdr:rowOff>19050</xdr:rowOff>
                  </from>
                  <to>
                    <xdr:col>5</xdr:col>
                    <xdr:colOff>361950</xdr:colOff>
                    <xdr:row>90</xdr:row>
                    <xdr:rowOff>184150</xdr:rowOff>
                  </to>
                </anchor>
              </controlPr>
            </control>
          </mc:Choice>
        </mc:AlternateContent>
        <mc:AlternateContent xmlns:mc="http://schemas.openxmlformats.org/markup-compatibility/2006">
          <mc:Choice Requires="x14">
            <control shapeId="8362" r:id="rId167" name="Check Box 170">
              <controlPr defaultSize="0" autoFill="0" autoLine="0" autoPict="0">
                <anchor moveWithCells="1">
                  <from>
                    <xdr:col>5</xdr:col>
                    <xdr:colOff>114300</xdr:colOff>
                    <xdr:row>91</xdr:row>
                    <xdr:rowOff>19050</xdr:rowOff>
                  </from>
                  <to>
                    <xdr:col>5</xdr:col>
                    <xdr:colOff>361950</xdr:colOff>
                    <xdr:row>92</xdr:row>
                    <xdr:rowOff>12700</xdr:rowOff>
                  </to>
                </anchor>
              </controlPr>
            </control>
          </mc:Choice>
        </mc:AlternateContent>
        <mc:AlternateContent xmlns:mc="http://schemas.openxmlformats.org/markup-compatibility/2006">
          <mc:Choice Requires="x14">
            <control shapeId="8363" r:id="rId168" name="Check Box 171">
              <controlPr defaultSize="0" autoFill="0" autoLine="0" autoPict="0">
                <anchor moveWithCells="1">
                  <from>
                    <xdr:col>5</xdr:col>
                    <xdr:colOff>114300</xdr:colOff>
                    <xdr:row>92</xdr:row>
                    <xdr:rowOff>19050</xdr:rowOff>
                  </from>
                  <to>
                    <xdr:col>5</xdr:col>
                    <xdr:colOff>361950</xdr:colOff>
                    <xdr:row>93</xdr:row>
                    <xdr:rowOff>12700</xdr:rowOff>
                  </to>
                </anchor>
              </controlPr>
            </control>
          </mc:Choice>
        </mc:AlternateContent>
        <mc:AlternateContent xmlns:mc="http://schemas.openxmlformats.org/markup-compatibility/2006">
          <mc:Choice Requires="x14">
            <control shapeId="8365" r:id="rId169" name="Check Box 173">
              <controlPr defaultSize="0" autoFill="0" autoLine="0" autoPict="0">
                <anchor moveWithCells="1">
                  <from>
                    <xdr:col>5</xdr:col>
                    <xdr:colOff>76200</xdr:colOff>
                    <xdr:row>7</xdr:row>
                    <xdr:rowOff>355600</xdr:rowOff>
                  </from>
                  <to>
                    <xdr:col>5</xdr:col>
                    <xdr:colOff>361950</xdr:colOff>
                    <xdr:row>9</xdr:row>
                    <xdr:rowOff>57150</xdr:rowOff>
                  </to>
                </anchor>
              </controlPr>
            </control>
          </mc:Choice>
        </mc:AlternateContent>
        <mc:AlternateContent xmlns:mc="http://schemas.openxmlformats.org/markup-compatibility/2006">
          <mc:Choice Requires="x14">
            <control shapeId="8372" r:id="rId170" name="Check Box 180">
              <controlPr defaultSize="0" autoFill="0" autoLine="0" autoPict="0">
                <anchor moveWithCells="1">
                  <from>
                    <xdr:col>5</xdr:col>
                    <xdr:colOff>76200</xdr:colOff>
                    <xdr:row>35</xdr:row>
                    <xdr:rowOff>355600</xdr:rowOff>
                  </from>
                  <to>
                    <xdr:col>5</xdr:col>
                    <xdr:colOff>361950</xdr:colOff>
                    <xdr:row>37</xdr:row>
                    <xdr:rowOff>57150</xdr:rowOff>
                  </to>
                </anchor>
              </controlPr>
            </control>
          </mc:Choice>
        </mc:AlternateContent>
        <mc:AlternateContent xmlns:mc="http://schemas.openxmlformats.org/markup-compatibility/2006">
          <mc:Choice Requires="x14">
            <control shapeId="8373" r:id="rId171" name="Check Box 181">
              <controlPr defaultSize="0" autoFill="0" autoLine="0" autoPict="0">
                <anchor moveWithCells="1">
                  <from>
                    <xdr:col>5</xdr:col>
                    <xdr:colOff>76200</xdr:colOff>
                    <xdr:row>36</xdr:row>
                    <xdr:rowOff>355600</xdr:rowOff>
                  </from>
                  <to>
                    <xdr:col>5</xdr:col>
                    <xdr:colOff>361950</xdr:colOff>
                    <xdr:row>38</xdr:row>
                    <xdr:rowOff>57150</xdr:rowOff>
                  </to>
                </anchor>
              </controlPr>
            </control>
          </mc:Choice>
        </mc:AlternateContent>
        <mc:AlternateContent xmlns:mc="http://schemas.openxmlformats.org/markup-compatibility/2006">
          <mc:Choice Requires="x14">
            <control shapeId="8374" r:id="rId172" name="Check Box 182">
              <controlPr defaultSize="0" autoFill="0" autoLine="0" autoPict="0">
                <anchor moveWithCells="1">
                  <from>
                    <xdr:col>5</xdr:col>
                    <xdr:colOff>76200</xdr:colOff>
                    <xdr:row>36</xdr:row>
                    <xdr:rowOff>355600</xdr:rowOff>
                  </from>
                  <to>
                    <xdr:col>5</xdr:col>
                    <xdr:colOff>361950</xdr:colOff>
                    <xdr:row>38</xdr:row>
                    <xdr:rowOff>57150</xdr:rowOff>
                  </to>
                </anchor>
              </controlPr>
            </control>
          </mc:Choice>
        </mc:AlternateContent>
        <mc:AlternateContent xmlns:mc="http://schemas.openxmlformats.org/markup-compatibility/2006">
          <mc:Choice Requires="x14">
            <control shapeId="8375" r:id="rId173" name="Check Box 183">
              <controlPr defaultSize="0" autoFill="0" autoLine="0" autoPict="0">
                <anchor moveWithCells="1">
                  <from>
                    <xdr:col>5</xdr:col>
                    <xdr:colOff>76200</xdr:colOff>
                    <xdr:row>36</xdr:row>
                    <xdr:rowOff>355600</xdr:rowOff>
                  </from>
                  <to>
                    <xdr:col>5</xdr:col>
                    <xdr:colOff>361950</xdr:colOff>
                    <xdr:row>38</xdr:row>
                    <xdr:rowOff>57150</xdr:rowOff>
                  </to>
                </anchor>
              </controlPr>
            </control>
          </mc:Choice>
        </mc:AlternateContent>
        <mc:AlternateContent xmlns:mc="http://schemas.openxmlformats.org/markup-compatibility/2006">
          <mc:Choice Requires="x14">
            <control shapeId="8376" r:id="rId174" name="Check Box 184">
              <controlPr defaultSize="0" autoFill="0" autoLine="0" autoPict="0">
                <anchor moveWithCells="1">
                  <from>
                    <xdr:col>5</xdr:col>
                    <xdr:colOff>76200</xdr:colOff>
                    <xdr:row>37</xdr:row>
                    <xdr:rowOff>355600</xdr:rowOff>
                  </from>
                  <to>
                    <xdr:col>5</xdr:col>
                    <xdr:colOff>361950</xdr:colOff>
                    <xdr:row>39</xdr:row>
                    <xdr:rowOff>57150</xdr:rowOff>
                  </to>
                </anchor>
              </controlPr>
            </control>
          </mc:Choice>
        </mc:AlternateContent>
        <mc:AlternateContent xmlns:mc="http://schemas.openxmlformats.org/markup-compatibility/2006">
          <mc:Choice Requires="x14">
            <control shapeId="8377" r:id="rId175" name="Check Box 185">
              <controlPr defaultSize="0" autoFill="0" autoLine="0" autoPict="0">
                <anchor moveWithCells="1">
                  <from>
                    <xdr:col>5</xdr:col>
                    <xdr:colOff>76200</xdr:colOff>
                    <xdr:row>37</xdr:row>
                    <xdr:rowOff>355600</xdr:rowOff>
                  </from>
                  <to>
                    <xdr:col>5</xdr:col>
                    <xdr:colOff>361950</xdr:colOff>
                    <xdr:row>39</xdr:row>
                    <xdr:rowOff>57150</xdr:rowOff>
                  </to>
                </anchor>
              </controlPr>
            </control>
          </mc:Choice>
        </mc:AlternateContent>
        <mc:AlternateContent xmlns:mc="http://schemas.openxmlformats.org/markup-compatibility/2006">
          <mc:Choice Requires="x14">
            <control shapeId="8378" r:id="rId176" name="Check Box 186">
              <controlPr defaultSize="0" autoFill="0" autoLine="0" autoPict="0">
                <anchor moveWithCells="1">
                  <from>
                    <xdr:col>5</xdr:col>
                    <xdr:colOff>76200</xdr:colOff>
                    <xdr:row>37</xdr:row>
                    <xdr:rowOff>355600</xdr:rowOff>
                  </from>
                  <to>
                    <xdr:col>5</xdr:col>
                    <xdr:colOff>361950</xdr:colOff>
                    <xdr:row>39</xdr:row>
                    <xdr:rowOff>57150</xdr:rowOff>
                  </to>
                </anchor>
              </controlPr>
            </control>
          </mc:Choice>
        </mc:AlternateContent>
        <mc:AlternateContent xmlns:mc="http://schemas.openxmlformats.org/markup-compatibility/2006">
          <mc:Choice Requires="x14">
            <control shapeId="8379" r:id="rId177" name="Check Box 187">
              <controlPr defaultSize="0" autoFill="0" autoLine="0" autoPict="0">
                <anchor moveWithCells="1">
                  <from>
                    <xdr:col>5</xdr:col>
                    <xdr:colOff>76200</xdr:colOff>
                    <xdr:row>37</xdr:row>
                    <xdr:rowOff>355600</xdr:rowOff>
                  </from>
                  <to>
                    <xdr:col>5</xdr:col>
                    <xdr:colOff>361950</xdr:colOff>
                    <xdr:row>39</xdr:row>
                    <xdr:rowOff>57150</xdr:rowOff>
                  </to>
                </anchor>
              </controlPr>
            </control>
          </mc:Choice>
        </mc:AlternateContent>
        <mc:AlternateContent xmlns:mc="http://schemas.openxmlformats.org/markup-compatibility/2006">
          <mc:Choice Requires="x14">
            <control shapeId="8380" r:id="rId178" name="Check Box 188">
              <controlPr defaultSize="0" autoFill="0" autoLine="0" autoPict="0">
                <anchor moveWithCells="1">
                  <from>
                    <xdr:col>5</xdr:col>
                    <xdr:colOff>76200</xdr:colOff>
                    <xdr:row>38</xdr:row>
                    <xdr:rowOff>355600</xdr:rowOff>
                  </from>
                  <to>
                    <xdr:col>5</xdr:col>
                    <xdr:colOff>361950</xdr:colOff>
                    <xdr:row>40</xdr:row>
                    <xdr:rowOff>57150</xdr:rowOff>
                  </to>
                </anchor>
              </controlPr>
            </control>
          </mc:Choice>
        </mc:AlternateContent>
        <mc:AlternateContent xmlns:mc="http://schemas.openxmlformats.org/markup-compatibility/2006">
          <mc:Choice Requires="x14">
            <control shapeId="8381" r:id="rId179" name="Check Box 189">
              <controlPr defaultSize="0" autoFill="0" autoLine="0" autoPict="0">
                <anchor moveWithCells="1">
                  <from>
                    <xdr:col>5</xdr:col>
                    <xdr:colOff>76200</xdr:colOff>
                    <xdr:row>38</xdr:row>
                    <xdr:rowOff>355600</xdr:rowOff>
                  </from>
                  <to>
                    <xdr:col>5</xdr:col>
                    <xdr:colOff>361950</xdr:colOff>
                    <xdr:row>40</xdr:row>
                    <xdr:rowOff>57150</xdr:rowOff>
                  </to>
                </anchor>
              </controlPr>
            </control>
          </mc:Choice>
        </mc:AlternateContent>
        <mc:AlternateContent xmlns:mc="http://schemas.openxmlformats.org/markup-compatibility/2006">
          <mc:Choice Requires="x14">
            <control shapeId="8382" r:id="rId180" name="Check Box 190">
              <controlPr defaultSize="0" autoFill="0" autoLine="0" autoPict="0">
                <anchor moveWithCells="1">
                  <from>
                    <xdr:col>5</xdr:col>
                    <xdr:colOff>76200</xdr:colOff>
                    <xdr:row>38</xdr:row>
                    <xdr:rowOff>355600</xdr:rowOff>
                  </from>
                  <to>
                    <xdr:col>5</xdr:col>
                    <xdr:colOff>361950</xdr:colOff>
                    <xdr:row>40</xdr:row>
                    <xdr:rowOff>57150</xdr:rowOff>
                  </to>
                </anchor>
              </controlPr>
            </control>
          </mc:Choice>
        </mc:AlternateContent>
        <mc:AlternateContent xmlns:mc="http://schemas.openxmlformats.org/markup-compatibility/2006">
          <mc:Choice Requires="x14">
            <control shapeId="8383" r:id="rId181" name="Check Box 191">
              <controlPr defaultSize="0" autoFill="0" autoLine="0" autoPict="0">
                <anchor moveWithCells="1">
                  <from>
                    <xdr:col>5</xdr:col>
                    <xdr:colOff>76200</xdr:colOff>
                    <xdr:row>38</xdr:row>
                    <xdr:rowOff>355600</xdr:rowOff>
                  </from>
                  <to>
                    <xdr:col>5</xdr:col>
                    <xdr:colOff>361950</xdr:colOff>
                    <xdr:row>40</xdr:row>
                    <xdr:rowOff>57150</xdr:rowOff>
                  </to>
                </anchor>
              </controlPr>
            </control>
          </mc:Choice>
        </mc:AlternateContent>
        <mc:AlternateContent xmlns:mc="http://schemas.openxmlformats.org/markup-compatibility/2006">
          <mc:Choice Requires="x14">
            <control shapeId="8384" r:id="rId182" name="Check Box 192">
              <controlPr defaultSize="0" autoFill="0" autoLine="0" autoPict="0">
                <anchor moveWithCells="1">
                  <from>
                    <xdr:col>5</xdr:col>
                    <xdr:colOff>76200</xdr:colOff>
                    <xdr:row>38</xdr:row>
                    <xdr:rowOff>355600</xdr:rowOff>
                  </from>
                  <to>
                    <xdr:col>5</xdr:col>
                    <xdr:colOff>361950</xdr:colOff>
                    <xdr:row>40</xdr:row>
                    <xdr:rowOff>57150</xdr:rowOff>
                  </to>
                </anchor>
              </controlPr>
            </control>
          </mc:Choice>
        </mc:AlternateContent>
        <mc:AlternateContent xmlns:mc="http://schemas.openxmlformats.org/markup-compatibility/2006">
          <mc:Choice Requires="x14">
            <control shapeId="8385" r:id="rId183" name="Check Box 193">
              <controlPr defaultSize="0" autoFill="0" autoLine="0" autoPict="0">
                <anchor moveWithCells="1">
                  <from>
                    <xdr:col>5</xdr:col>
                    <xdr:colOff>76200</xdr:colOff>
                    <xdr:row>38</xdr:row>
                    <xdr:rowOff>355600</xdr:rowOff>
                  </from>
                  <to>
                    <xdr:col>5</xdr:col>
                    <xdr:colOff>361950</xdr:colOff>
                    <xdr:row>40</xdr:row>
                    <xdr:rowOff>57150</xdr:rowOff>
                  </to>
                </anchor>
              </controlPr>
            </control>
          </mc:Choice>
        </mc:AlternateContent>
        <mc:AlternateContent xmlns:mc="http://schemas.openxmlformats.org/markup-compatibility/2006">
          <mc:Choice Requires="x14">
            <control shapeId="8386" r:id="rId184" name="Check Box 194">
              <controlPr defaultSize="0" autoFill="0" autoLine="0" autoPict="0">
                <anchor moveWithCells="1">
                  <from>
                    <xdr:col>5</xdr:col>
                    <xdr:colOff>76200</xdr:colOff>
                    <xdr:row>38</xdr:row>
                    <xdr:rowOff>355600</xdr:rowOff>
                  </from>
                  <to>
                    <xdr:col>5</xdr:col>
                    <xdr:colOff>361950</xdr:colOff>
                    <xdr:row>40</xdr:row>
                    <xdr:rowOff>57150</xdr:rowOff>
                  </to>
                </anchor>
              </controlPr>
            </control>
          </mc:Choice>
        </mc:AlternateContent>
        <mc:AlternateContent xmlns:mc="http://schemas.openxmlformats.org/markup-compatibility/2006">
          <mc:Choice Requires="x14">
            <control shapeId="8387" r:id="rId185" name="Check Box 195">
              <controlPr defaultSize="0" autoFill="0" autoLine="0" autoPict="0">
                <anchor moveWithCells="1">
                  <from>
                    <xdr:col>5</xdr:col>
                    <xdr:colOff>76200</xdr:colOff>
                    <xdr:row>39</xdr:row>
                    <xdr:rowOff>355600</xdr:rowOff>
                  </from>
                  <to>
                    <xdr:col>5</xdr:col>
                    <xdr:colOff>361950</xdr:colOff>
                    <xdr:row>41</xdr:row>
                    <xdr:rowOff>57150</xdr:rowOff>
                  </to>
                </anchor>
              </controlPr>
            </control>
          </mc:Choice>
        </mc:AlternateContent>
        <mc:AlternateContent xmlns:mc="http://schemas.openxmlformats.org/markup-compatibility/2006">
          <mc:Choice Requires="x14">
            <control shapeId="8388" r:id="rId186" name="Check Box 196">
              <controlPr defaultSize="0" autoFill="0" autoLine="0" autoPict="0">
                <anchor moveWithCells="1">
                  <from>
                    <xdr:col>5</xdr:col>
                    <xdr:colOff>76200</xdr:colOff>
                    <xdr:row>39</xdr:row>
                    <xdr:rowOff>355600</xdr:rowOff>
                  </from>
                  <to>
                    <xdr:col>5</xdr:col>
                    <xdr:colOff>361950</xdr:colOff>
                    <xdr:row>41</xdr:row>
                    <xdr:rowOff>57150</xdr:rowOff>
                  </to>
                </anchor>
              </controlPr>
            </control>
          </mc:Choice>
        </mc:AlternateContent>
        <mc:AlternateContent xmlns:mc="http://schemas.openxmlformats.org/markup-compatibility/2006">
          <mc:Choice Requires="x14">
            <control shapeId="8389" r:id="rId187" name="Check Box 197">
              <controlPr defaultSize="0" autoFill="0" autoLine="0" autoPict="0">
                <anchor moveWithCells="1">
                  <from>
                    <xdr:col>5</xdr:col>
                    <xdr:colOff>76200</xdr:colOff>
                    <xdr:row>39</xdr:row>
                    <xdr:rowOff>355600</xdr:rowOff>
                  </from>
                  <to>
                    <xdr:col>5</xdr:col>
                    <xdr:colOff>361950</xdr:colOff>
                    <xdr:row>41</xdr:row>
                    <xdr:rowOff>57150</xdr:rowOff>
                  </to>
                </anchor>
              </controlPr>
            </control>
          </mc:Choice>
        </mc:AlternateContent>
        <mc:AlternateContent xmlns:mc="http://schemas.openxmlformats.org/markup-compatibility/2006">
          <mc:Choice Requires="x14">
            <control shapeId="8390" r:id="rId188" name="Check Box 198">
              <controlPr defaultSize="0" autoFill="0" autoLine="0" autoPict="0">
                <anchor moveWithCells="1">
                  <from>
                    <xdr:col>5</xdr:col>
                    <xdr:colOff>76200</xdr:colOff>
                    <xdr:row>39</xdr:row>
                    <xdr:rowOff>355600</xdr:rowOff>
                  </from>
                  <to>
                    <xdr:col>5</xdr:col>
                    <xdr:colOff>361950</xdr:colOff>
                    <xdr:row>41</xdr:row>
                    <xdr:rowOff>57150</xdr:rowOff>
                  </to>
                </anchor>
              </controlPr>
            </control>
          </mc:Choice>
        </mc:AlternateContent>
        <mc:AlternateContent xmlns:mc="http://schemas.openxmlformats.org/markup-compatibility/2006">
          <mc:Choice Requires="x14">
            <control shapeId="8391" r:id="rId189" name="Check Box 199">
              <controlPr defaultSize="0" autoFill="0" autoLine="0" autoPict="0">
                <anchor moveWithCells="1">
                  <from>
                    <xdr:col>5</xdr:col>
                    <xdr:colOff>76200</xdr:colOff>
                    <xdr:row>39</xdr:row>
                    <xdr:rowOff>355600</xdr:rowOff>
                  </from>
                  <to>
                    <xdr:col>5</xdr:col>
                    <xdr:colOff>361950</xdr:colOff>
                    <xdr:row>41</xdr:row>
                    <xdr:rowOff>57150</xdr:rowOff>
                  </to>
                </anchor>
              </controlPr>
            </control>
          </mc:Choice>
        </mc:AlternateContent>
        <mc:AlternateContent xmlns:mc="http://schemas.openxmlformats.org/markup-compatibility/2006">
          <mc:Choice Requires="x14">
            <control shapeId="8392" r:id="rId190" name="Check Box 200">
              <controlPr defaultSize="0" autoFill="0" autoLine="0" autoPict="0">
                <anchor moveWithCells="1">
                  <from>
                    <xdr:col>5</xdr:col>
                    <xdr:colOff>76200</xdr:colOff>
                    <xdr:row>39</xdr:row>
                    <xdr:rowOff>355600</xdr:rowOff>
                  </from>
                  <to>
                    <xdr:col>5</xdr:col>
                    <xdr:colOff>361950</xdr:colOff>
                    <xdr:row>41</xdr:row>
                    <xdr:rowOff>57150</xdr:rowOff>
                  </to>
                </anchor>
              </controlPr>
            </control>
          </mc:Choice>
        </mc:AlternateContent>
        <mc:AlternateContent xmlns:mc="http://schemas.openxmlformats.org/markup-compatibility/2006">
          <mc:Choice Requires="x14">
            <control shapeId="8393" r:id="rId191" name="Check Box 201">
              <controlPr defaultSize="0" autoFill="0" autoLine="0" autoPict="0">
                <anchor moveWithCells="1">
                  <from>
                    <xdr:col>5</xdr:col>
                    <xdr:colOff>76200</xdr:colOff>
                    <xdr:row>39</xdr:row>
                    <xdr:rowOff>355600</xdr:rowOff>
                  </from>
                  <to>
                    <xdr:col>5</xdr:col>
                    <xdr:colOff>361950</xdr:colOff>
                    <xdr:row>41</xdr:row>
                    <xdr:rowOff>57150</xdr:rowOff>
                  </to>
                </anchor>
              </controlPr>
            </control>
          </mc:Choice>
        </mc:AlternateContent>
        <mc:AlternateContent xmlns:mc="http://schemas.openxmlformats.org/markup-compatibility/2006">
          <mc:Choice Requires="x14">
            <control shapeId="8394" r:id="rId192" name="Check Box 202">
              <controlPr defaultSize="0" autoFill="0" autoLine="0" autoPict="0">
                <anchor moveWithCells="1">
                  <from>
                    <xdr:col>5</xdr:col>
                    <xdr:colOff>76200</xdr:colOff>
                    <xdr:row>40</xdr:row>
                    <xdr:rowOff>355600</xdr:rowOff>
                  </from>
                  <to>
                    <xdr:col>5</xdr:col>
                    <xdr:colOff>361950</xdr:colOff>
                    <xdr:row>42</xdr:row>
                    <xdr:rowOff>57150</xdr:rowOff>
                  </to>
                </anchor>
              </controlPr>
            </control>
          </mc:Choice>
        </mc:AlternateContent>
        <mc:AlternateContent xmlns:mc="http://schemas.openxmlformats.org/markup-compatibility/2006">
          <mc:Choice Requires="x14">
            <control shapeId="8395" r:id="rId193" name="Check Box 203">
              <controlPr defaultSize="0" autoFill="0" autoLine="0" autoPict="0">
                <anchor moveWithCells="1">
                  <from>
                    <xdr:col>5</xdr:col>
                    <xdr:colOff>76200</xdr:colOff>
                    <xdr:row>40</xdr:row>
                    <xdr:rowOff>355600</xdr:rowOff>
                  </from>
                  <to>
                    <xdr:col>5</xdr:col>
                    <xdr:colOff>361950</xdr:colOff>
                    <xdr:row>42</xdr:row>
                    <xdr:rowOff>57150</xdr:rowOff>
                  </to>
                </anchor>
              </controlPr>
            </control>
          </mc:Choice>
        </mc:AlternateContent>
        <mc:AlternateContent xmlns:mc="http://schemas.openxmlformats.org/markup-compatibility/2006">
          <mc:Choice Requires="x14">
            <control shapeId="8396" r:id="rId194" name="Check Box 204">
              <controlPr defaultSize="0" autoFill="0" autoLine="0" autoPict="0">
                <anchor moveWithCells="1">
                  <from>
                    <xdr:col>5</xdr:col>
                    <xdr:colOff>76200</xdr:colOff>
                    <xdr:row>40</xdr:row>
                    <xdr:rowOff>355600</xdr:rowOff>
                  </from>
                  <to>
                    <xdr:col>5</xdr:col>
                    <xdr:colOff>361950</xdr:colOff>
                    <xdr:row>42</xdr:row>
                    <xdr:rowOff>57150</xdr:rowOff>
                  </to>
                </anchor>
              </controlPr>
            </control>
          </mc:Choice>
        </mc:AlternateContent>
        <mc:AlternateContent xmlns:mc="http://schemas.openxmlformats.org/markup-compatibility/2006">
          <mc:Choice Requires="x14">
            <control shapeId="8397" r:id="rId195" name="Check Box 205">
              <controlPr defaultSize="0" autoFill="0" autoLine="0" autoPict="0">
                <anchor moveWithCells="1">
                  <from>
                    <xdr:col>5</xdr:col>
                    <xdr:colOff>76200</xdr:colOff>
                    <xdr:row>40</xdr:row>
                    <xdr:rowOff>355600</xdr:rowOff>
                  </from>
                  <to>
                    <xdr:col>5</xdr:col>
                    <xdr:colOff>361950</xdr:colOff>
                    <xdr:row>42</xdr:row>
                    <xdr:rowOff>57150</xdr:rowOff>
                  </to>
                </anchor>
              </controlPr>
            </control>
          </mc:Choice>
        </mc:AlternateContent>
        <mc:AlternateContent xmlns:mc="http://schemas.openxmlformats.org/markup-compatibility/2006">
          <mc:Choice Requires="x14">
            <control shapeId="8398" r:id="rId196" name="Check Box 206">
              <controlPr defaultSize="0" autoFill="0" autoLine="0" autoPict="0">
                <anchor moveWithCells="1">
                  <from>
                    <xdr:col>5</xdr:col>
                    <xdr:colOff>76200</xdr:colOff>
                    <xdr:row>40</xdr:row>
                    <xdr:rowOff>355600</xdr:rowOff>
                  </from>
                  <to>
                    <xdr:col>5</xdr:col>
                    <xdr:colOff>361950</xdr:colOff>
                    <xdr:row>42</xdr:row>
                    <xdr:rowOff>57150</xdr:rowOff>
                  </to>
                </anchor>
              </controlPr>
            </control>
          </mc:Choice>
        </mc:AlternateContent>
        <mc:AlternateContent xmlns:mc="http://schemas.openxmlformats.org/markup-compatibility/2006">
          <mc:Choice Requires="x14">
            <control shapeId="8399" r:id="rId197" name="Check Box 207">
              <controlPr defaultSize="0" autoFill="0" autoLine="0" autoPict="0">
                <anchor moveWithCells="1">
                  <from>
                    <xdr:col>5</xdr:col>
                    <xdr:colOff>76200</xdr:colOff>
                    <xdr:row>40</xdr:row>
                    <xdr:rowOff>355600</xdr:rowOff>
                  </from>
                  <to>
                    <xdr:col>5</xdr:col>
                    <xdr:colOff>361950</xdr:colOff>
                    <xdr:row>42</xdr:row>
                    <xdr:rowOff>57150</xdr:rowOff>
                  </to>
                </anchor>
              </controlPr>
            </control>
          </mc:Choice>
        </mc:AlternateContent>
        <mc:AlternateContent xmlns:mc="http://schemas.openxmlformats.org/markup-compatibility/2006">
          <mc:Choice Requires="x14">
            <control shapeId="8400" r:id="rId198" name="Check Box 208">
              <controlPr defaultSize="0" autoFill="0" autoLine="0" autoPict="0">
                <anchor moveWithCells="1">
                  <from>
                    <xdr:col>5</xdr:col>
                    <xdr:colOff>76200</xdr:colOff>
                    <xdr:row>40</xdr:row>
                    <xdr:rowOff>355600</xdr:rowOff>
                  </from>
                  <to>
                    <xdr:col>5</xdr:col>
                    <xdr:colOff>361950</xdr:colOff>
                    <xdr:row>42</xdr:row>
                    <xdr:rowOff>57150</xdr:rowOff>
                  </to>
                </anchor>
              </controlPr>
            </control>
          </mc:Choice>
        </mc:AlternateContent>
        <mc:AlternateContent xmlns:mc="http://schemas.openxmlformats.org/markup-compatibility/2006">
          <mc:Choice Requires="x14">
            <control shapeId="8401" r:id="rId199" name="Check Box 209">
              <controlPr defaultSize="0" autoFill="0" autoLine="0" autoPict="0">
                <anchor moveWithCells="1">
                  <from>
                    <xdr:col>5</xdr:col>
                    <xdr:colOff>76200</xdr:colOff>
                    <xdr:row>42</xdr:row>
                    <xdr:rowOff>76200</xdr:rowOff>
                  </from>
                  <to>
                    <xdr:col>5</xdr:col>
                    <xdr:colOff>374650</xdr:colOff>
                    <xdr:row>43</xdr:row>
                    <xdr:rowOff>127000</xdr:rowOff>
                  </to>
                </anchor>
              </controlPr>
            </control>
          </mc:Choice>
        </mc:AlternateContent>
        <mc:AlternateContent xmlns:mc="http://schemas.openxmlformats.org/markup-compatibility/2006">
          <mc:Choice Requires="x14">
            <control shapeId="8402" r:id="rId200" name="Check Box 210">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403" r:id="rId201" name="Check Box 211">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404" r:id="rId202" name="Check Box 212">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405" r:id="rId203" name="Check Box 213">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406" r:id="rId204" name="Check Box 214">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407" r:id="rId205" name="Check Box 215">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408" r:id="rId206" name="Check Box 216">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409" r:id="rId207" name="Check Box 217">
              <controlPr defaultSize="0" autoFill="0" autoLine="0" autoPict="0">
                <anchor moveWithCells="1">
                  <from>
                    <xdr:col>2</xdr:col>
                    <xdr:colOff>76200</xdr:colOff>
                    <xdr:row>36</xdr:row>
                    <xdr:rowOff>355600</xdr:rowOff>
                  </from>
                  <to>
                    <xdr:col>2</xdr:col>
                    <xdr:colOff>361950</xdr:colOff>
                    <xdr:row>38</xdr:row>
                    <xdr:rowOff>57150</xdr:rowOff>
                  </to>
                </anchor>
              </controlPr>
            </control>
          </mc:Choice>
        </mc:AlternateContent>
        <mc:AlternateContent xmlns:mc="http://schemas.openxmlformats.org/markup-compatibility/2006">
          <mc:Choice Requires="x14">
            <control shapeId="8410" r:id="rId208" name="Check Box 218">
              <controlPr defaultSize="0" autoFill="0" autoLine="0" autoPict="0">
                <anchor moveWithCells="1">
                  <from>
                    <xdr:col>2</xdr:col>
                    <xdr:colOff>76200</xdr:colOff>
                    <xdr:row>37</xdr:row>
                    <xdr:rowOff>355600</xdr:rowOff>
                  </from>
                  <to>
                    <xdr:col>2</xdr:col>
                    <xdr:colOff>361950</xdr:colOff>
                    <xdr:row>39</xdr:row>
                    <xdr:rowOff>57150</xdr:rowOff>
                  </to>
                </anchor>
              </controlPr>
            </control>
          </mc:Choice>
        </mc:AlternateContent>
        <mc:AlternateContent xmlns:mc="http://schemas.openxmlformats.org/markup-compatibility/2006">
          <mc:Choice Requires="x14">
            <control shapeId="8411" r:id="rId209" name="Check Box 219">
              <controlPr defaultSize="0" autoFill="0" autoLine="0" autoPict="0">
                <anchor moveWithCells="1">
                  <from>
                    <xdr:col>2</xdr:col>
                    <xdr:colOff>76200</xdr:colOff>
                    <xdr:row>37</xdr:row>
                    <xdr:rowOff>355600</xdr:rowOff>
                  </from>
                  <to>
                    <xdr:col>2</xdr:col>
                    <xdr:colOff>361950</xdr:colOff>
                    <xdr:row>39</xdr:row>
                    <xdr:rowOff>57150</xdr:rowOff>
                  </to>
                </anchor>
              </controlPr>
            </control>
          </mc:Choice>
        </mc:AlternateContent>
        <mc:AlternateContent xmlns:mc="http://schemas.openxmlformats.org/markup-compatibility/2006">
          <mc:Choice Requires="x14">
            <control shapeId="8412" r:id="rId210" name="Check Box 220">
              <controlPr defaultSize="0" autoFill="0" autoLine="0" autoPict="0">
                <anchor moveWithCells="1">
                  <from>
                    <xdr:col>2</xdr:col>
                    <xdr:colOff>76200</xdr:colOff>
                    <xdr:row>37</xdr:row>
                    <xdr:rowOff>355600</xdr:rowOff>
                  </from>
                  <to>
                    <xdr:col>2</xdr:col>
                    <xdr:colOff>361950</xdr:colOff>
                    <xdr:row>39</xdr:row>
                    <xdr:rowOff>57150</xdr:rowOff>
                  </to>
                </anchor>
              </controlPr>
            </control>
          </mc:Choice>
        </mc:AlternateContent>
        <mc:AlternateContent xmlns:mc="http://schemas.openxmlformats.org/markup-compatibility/2006">
          <mc:Choice Requires="x14">
            <control shapeId="8413" r:id="rId211" name="Check Box 221">
              <controlPr defaultSize="0" autoFill="0" autoLine="0" autoPict="0">
                <anchor moveWithCells="1">
                  <from>
                    <xdr:col>2</xdr:col>
                    <xdr:colOff>76200</xdr:colOff>
                    <xdr:row>37</xdr:row>
                    <xdr:rowOff>355600</xdr:rowOff>
                  </from>
                  <to>
                    <xdr:col>2</xdr:col>
                    <xdr:colOff>361950</xdr:colOff>
                    <xdr:row>39</xdr:row>
                    <xdr:rowOff>57150</xdr:rowOff>
                  </to>
                </anchor>
              </controlPr>
            </control>
          </mc:Choice>
        </mc:AlternateContent>
        <mc:AlternateContent xmlns:mc="http://schemas.openxmlformats.org/markup-compatibility/2006">
          <mc:Choice Requires="x14">
            <control shapeId="8414" r:id="rId212" name="Check Box 222">
              <controlPr defaultSize="0" autoFill="0" autoLine="0" autoPict="0">
                <anchor moveWithCells="1">
                  <from>
                    <xdr:col>2</xdr:col>
                    <xdr:colOff>76200</xdr:colOff>
                    <xdr:row>37</xdr:row>
                    <xdr:rowOff>355600</xdr:rowOff>
                  </from>
                  <to>
                    <xdr:col>2</xdr:col>
                    <xdr:colOff>361950</xdr:colOff>
                    <xdr:row>39</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9DCC-CCB4-4291-A5D9-67DBC5C70C85}">
  <sheetPr>
    <tabColor rgb="FFFF0000"/>
  </sheetPr>
  <dimension ref="A1:H29"/>
  <sheetViews>
    <sheetView zoomScale="85" zoomScaleNormal="85" zoomScaleSheetLayoutView="100" workbookViewId="0">
      <selection activeCell="M19" sqref="M19"/>
    </sheetView>
  </sheetViews>
  <sheetFormatPr defaultColWidth="9" defaultRowHeight="13"/>
  <cols>
    <col min="1" max="16384" width="9" style="2"/>
  </cols>
  <sheetData>
    <row r="1" spans="1:8">
      <c r="A1" s="2" t="s">
        <v>132</v>
      </c>
    </row>
    <row r="2" spans="1:8" ht="16">
      <c r="C2" s="266">
        <f>'1_基本情報入力シート'!C6</f>
        <v>0</v>
      </c>
      <c r="D2" s="266"/>
      <c r="E2" s="266"/>
      <c r="F2" s="60" t="s">
        <v>139</v>
      </c>
    </row>
    <row r="4" spans="1:8" ht="14">
      <c r="A4" s="61" t="s">
        <v>140</v>
      </c>
      <c r="G4" s="265" t="s">
        <v>144</v>
      </c>
      <c r="H4" s="265"/>
    </row>
    <row r="5" spans="1:8" ht="14">
      <c r="A5" s="264" t="s">
        <v>141</v>
      </c>
      <c r="B5" s="264"/>
      <c r="C5" s="264" t="s">
        <v>142</v>
      </c>
      <c r="D5" s="264"/>
      <c r="E5" s="264" t="s">
        <v>143</v>
      </c>
      <c r="F5" s="264"/>
      <c r="G5" s="264"/>
      <c r="H5" s="264"/>
    </row>
    <row r="6" spans="1:8" ht="30" customHeight="1">
      <c r="A6" s="260" t="s">
        <v>146</v>
      </c>
      <c r="B6" s="260"/>
      <c r="C6" s="258"/>
      <c r="D6" s="258"/>
      <c r="E6" s="259"/>
      <c r="F6" s="259"/>
      <c r="G6" s="259"/>
      <c r="H6" s="259"/>
    </row>
    <row r="7" spans="1:8" ht="30" customHeight="1">
      <c r="A7" s="260" t="s">
        <v>145</v>
      </c>
      <c r="B7" s="260"/>
      <c r="C7" s="258"/>
      <c r="D7" s="258"/>
      <c r="E7" s="259"/>
      <c r="F7" s="259"/>
      <c r="G7" s="259"/>
      <c r="H7" s="259"/>
    </row>
    <row r="8" spans="1:8" ht="30" customHeight="1">
      <c r="A8" s="260" t="s">
        <v>147</v>
      </c>
      <c r="B8" s="260"/>
      <c r="C8" s="258"/>
      <c r="D8" s="258"/>
      <c r="E8" s="259"/>
      <c r="F8" s="259"/>
      <c r="G8" s="259"/>
      <c r="H8" s="259"/>
    </row>
    <row r="9" spans="1:8" ht="30" customHeight="1">
      <c r="A9" s="260" t="s">
        <v>148</v>
      </c>
      <c r="B9" s="260"/>
      <c r="C9" s="258"/>
      <c r="D9" s="258"/>
      <c r="E9" s="259"/>
      <c r="F9" s="259"/>
      <c r="G9" s="259"/>
      <c r="H9" s="259"/>
    </row>
    <row r="10" spans="1:8" ht="30" customHeight="1">
      <c r="A10" s="263"/>
      <c r="B10" s="263"/>
      <c r="C10" s="258"/>
      <c r="D10" s="258"/>
      <c r="E10" s="259"/>
      <c r="F10" s="259"/>
      <c r="G10" s="259"/>
      <c r="H10" s="259"/>
    </row>
    <row r="11" spans="1:8" ht="30" customHeight="1">
      <c r="A11" s="263"/>
      <c r="B11" s="263"/>
      <c r="C11" s="258"/>
      <c r="D11" s="258"/>
      <c r="E11" s="259"/>
      <c r="F11" s="259"/>
      <c r="G11" s="259"/>
      <c r="H11" s="259"/>
    </row>
    <row r="12" spans="1:8" ht="30" customHeight="1">
      <c r="A12" s="263"/>
      <c r="B12" s="263"/>
      <c r="C12" s="258"/>
      <c r="D12" s="258"/>
      <c r="E12" s="259"/>
      <c r="F12" s="259"/>
      <c r="G12" s="259"/>
      <c r="H12" s="259"/>
    </row>
    <row r="13" spans="1:8" ht="30" customHeight="1">
      <c r="A13" s="260" t="s">
        <v>149</v>
      </c>
      <c r="B13" s="260"/>
      <c r="C13" s="261">
        <f>SUM(C6:D12)</f>
        <v>0</v>
      </c>
      <c r="D13" s="261"/>
      <c r="E13" s="262"/>
      <c r="F13" s="262"/>
      <c r="G13" s="262"/>
      <c r="H13" s="262"/>
    </row>
    <row r="15" spans="1:8" ht="14">
      <c r="A15" s="61" t="s">
        <v>150</v>
      </c>
      <c r="G15" s="265" t="s">
        <v>144</v>
      </c>
      <c r="H15" s="265"/>
    </row>
    <row r="16" spans="1:8" ht="14">
      <c r="A16" s="264" t="s">
        <v>141</v>
      </c>
      <c r="B16" s="264"/>
      <c r="C16" s="264" t="s">
        <v>142</v>
      </c>
      <c r="D16" s="264"/>
      <c r="E16" s="264" t="s">
        <v>143</v>
      </c>
      <c r="F16" s="264"/>
      <c r="G16" s="264"/>
      <c r="H16" s="264"/>
    </row>
    <row r="17" spans="1:8" ht="30" customHeight="1">
      <c r="A17" s="263"/>
      <c r="B17" s="263"/>
      <c r="C17" s="258"/>
      <c r="D17" s="258"/>
      <c r="E17" s="259"/>
      <c r="F17" s="259"/>
      <c r="G17" s="259"/>
      <c r="H17" s="259"/>
    </row>
    <row r="18" spans="1:8" ht="30" customHeight="1">
      <c r="A18" s="263"/>
      <c r="B18" s="263"/>
      <c r="C18" s="258"/>
      <c r="D18" s="258"/>
      <c r="E18" s="259"/>
      <c r="F18" s="259"/>
      <c r="G18" s="259"/>
      <c r="H18" s="259"/>
    </row>
    <row r="19" spans="1:8" ht="30" customHeight="1">
      <c r="A19" s="263"/>
      <c r="B19" s="263"/>
      <c r="C19" s="258"/>
      <c r="D19" s="258"/>
      <c r="E19" s="259"/>
      <c r="F19" s="259"/>
      <c r="G19" s="259"/>
      <c r="H19" s="259"/>
    </row>
    <row r="20" spans="1:8" ht="30" customHeight="1">
      <c r="A20" s="263"/>
      <c r="B20" s="263"/>
      <c r="C20" s="258"/>
      <c r="D20" s="258"/>
      <c r="E20" s="259"/>
      <c r="F20" s="259"/>
      <c r="G20" s="259"/>
      <c r="H20" s="259"/>
    </row>
    <row r="21" spans="1:8" ht="30" customHeight="1">
      <c r="A21" s="263"/>
      <c r="B21" s="263"/>
      <c r="C21" s="258"/>
      <c r="D21" s="258"/>
      <c r="E21" s="259"/>
      <c r="F21" s="259"/>
      <c r="G21" s="259"/>
      <c r="H21" s="259"/>
    </row>
    <row r="22" spans="1:8" ht="30" customHeight="1">
      <c r="A22" s="263"/>
      <c r="B22" s="263"/>
      <c r="C22" s="258"/>
      <c r="D22" s="258"/>
      <c r="E22" s="259"/>
      <c r="F22" s="259"/>
      <c r="G22" s="259"/>
      <c r="H22" s="259"/>
    </row>
    <row r="23" spans="1:8" ht="30" customHeight="1">
      <c r="A23" s="263"/>
      <c r="B23" s="263"/>
      <c r="C23" s="258"/>
      <c r="D23" s="258"/>
      <c r="E23" s="259"/>
      <c r="F23" s="259"/>
      <c r="G23" s="259"/>
      <c r="H23" s="259"/>
    </row>
    <row r="24" spans="1:8" ht="30" customHeight="1">
      <c r="A24" s="263"/>
      <c r="B24" s="263"/>
      <c r="C24" s="258"/>
      <c r="D24" s="258"/>
      <c r="E24" s="259"/>
      <c r="F24" s="259"/>
      <c r="G24" s="259"/>
      <c r="H24" s="259"/>
    </row>
    <row r="25" spans="1:8" ht="30" customHeight="1">
      <c r="A25" s="263"/>
      <c r="B25" s="263"/>
      <c r="C25" s="258"/>
      <c r="D25" s="258"/>
      <c r="E25" s="259"/>
      <c r="F25" s="259"/>
      <c r="G25" s="259"/>
      <c r="H25" s="259"/>
    </row>
    <row r="26" spans="1:8" ht="30" customHeight="1">
      <c r="A26" s="263"/>
      <c r="B26" s="263"/>
      <c r="C26" s="258"/>
      <c r="D26" s="258"/>
      <c r="E26" s="259"/>
      <c r="F26" s="259"/>
      <c r="G26" s="259"/>
      <c r="H26" s="259"/>
    </row>
    <row r="27" spans="1:8" ht="30" customHeight="1">
      <c r="A27" s="260" t="s">
        <v>149</v>
      </c>
      <c r="B27" s="260"/>
      <c r="C27" s="261">
        <f>SUM(C17:D26)</f>
        <v>0</v>
      </c>
      <c r="D27" s="261"/>
      <c r="E27" s="262"/>
      <c r="F27" s="262"/>
      <c r="G27" s="262"/>
      <c r="H27" s="262"/>
    </row>
    <row r="29" spans="1:8">
      <c r="A29" s="2" t="s">
        <v>312</v>
      </c>
    </row>
  </sheetData>
  <mergeCells count="66">
    <mergeCell ref="C2:E2"/>
    <mergeCell ref="A5:B5"/>
    <mergeCell ref="C5:D5"/>
    <mergeCell ref="E5:H5"/>
    <mergeCell ref="A6:B6"/>
    <mergeCell ref="C6:D6"/>
    <mergeCell ref="G4:H4"/>
    <mergeCell ref="E6:H6"/>
    <mergeCell ref="A7:B7"/>
    <mergeCell ref="C7:D7"/>
    <mergeCell ref="E7:H7"/>
    <mergeCell ref="A8:B8"/>
    <mergeCell ref="C8:D8"/>
    <mergeCell ref="E8:H8"/>
    <mergeCell ref="A9:B9"/>
    <mergeCell ref="C9:D9"/>
    <mergeCell ref="E9:H9"/>
    <mergeCell ref="A10:B10"/>
    <mergeCell ref="C10:D10"/>
    <mergeCell ref="E10:H10"/>
    <mergeCell ref="A11:B11"/>
    <mergeCell ref="C11:D11"/>
    <mergeCell ref="E11:H11"/>
    <mergeCell ref="G15:H15"/>
    <mergeCell ref="A12:B12"/>
    <mergeCell ref="C12:D12"/>
    <mergeCell ref="E12:H12"/>
    <mergeCell ref="A13:B13"/>
    <mergeCell ref="C13:D13"/>
    <mergeCell ref="E13:H13"/>
    <mergeCell ref="A16:B16"/>
    <mergeCell ref="C16:D16"/>
    <mergeCell ref="E16:H16"/>
    <mergeCell ref="A17:B17"/>
    <mergeCell ref="C17:D17"/>
    <mergeCell ref="E17:H17"/>
    <mergeCell ref="C24:D24"/>
    <mergeCell ref="E24:H24"/>
    <mergeCell ref="A21:B21"/>
    <mergeCell ref="C21:D21"/>
    <mergeCell ref="E21:H21"/>
    <mergeCell ref="A22:B22"/>
    <mergeCell ref="C22:D22"/>
    <mergeCell ref="E22:H22"/>
    <mergeCell ref="A18:B18"/>
    <mergeCell ref="C18:D18"/>
    <mergeCell ref="E18:H18"/>
    <mergeCell ref="A19:B19"/>
    <mergeCell ref="C19:D19"/>
    <mergeCell ref="E19:H19"/>
    <mergeCell ref="C20:D20"/>
    <mergeCell ref="E20:H20"/>
    <mergeCell ref="A27:B27"/>
    <mergeCell ref="C27:D27"/>
    <mergeCell ref="E27:H27"/>
    <mergeCell ref="A20:B20"/>
    <mergeCell ref="A25:B25"/>
    <mergeCell ref="C25:D25"/>
    <mergeCell ref="E25:H25"/>
    <mergeCell ref="A26:B26"/>
    <mergeCell ref="C26:D26"/>
    <mergeCell ref="E26:H26"/>
    <mergeCell ref="A23:B23"/>
    <mergeCell ref="C23:D23"/>
    <mergeCell ref="E23:H23"/>
    <mergeCell ref="A24:B24"/>
  </mergeCells>
  <phoneticPr fontId="2"/>
  <pageMargins left="0.9055118110236221" right="0.9055118110236221" top="0.74803149606299213" bottom="0.74803149606299213" header="0.31496062992125984" footer="0.31496062992125984"/>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580B9-CC14-4626-B1B5-481CF3675EFA}">
  <sheetPr>
    <tabColor rgb="FFFFC000"/>
  </sheetPr>
  <dimension ref="A1:H36"/>
  <sheetViews>
    <sheetView zoomScaleNormal="100" zoomScaleSheetLayoutView="100" workbookViewId="0">
      <selection activeCell="K11" sqref="K11"/>
    </sheetView>
  </sheetViews>
  <sheetFormatPr defaultColWidth="9" defaultRowHeight="13"/>
  <cols>
    <col min="1" max="16384" width="9" style="2"/>
  </cols>
  <sheetData>
    <row r="1" spans="1:8">
      <c r="A1" s="2" t="s">
        <v>52</v>
      </c>
    </row>
    <row r="3" spans="1:8">
      <c r="A3" s="147" t="s">
        <v>35</v>
      </c>
      <c r="B3" s="147"/>
      <c r="C3" s="147"/>
      <c r="D3" s="147"/>
      <c r="E3" s="147"/>
      <c r="F3" s="147"/>
      <c r="G3" s="147"/>
      <c r="H3" s="147"/>
    </row>
    <row r="4" spans="1:8">
      <c r="G4" s="149" t="s">
        <v>22</v>
      </c>
      <c r="H4" s="149"/>
    </row>
    <row r="5" spans="1:8">
      <c r="A5" s="2" t="s">
        <v>13</v>
      </c>
    </row>
    <row r="7" spans="1:8">
      <c r="D7" s="2" t="s">
        <v>23</v>
      </c>
      <c r="E7" s="148">
        <f>'1_基本情報入力シート'!C16</f>
        <v>0</v>
      </c>
      <c r="F7" s="148"/>
      <c r="G7" s="148"/>
      <c r="H7" s="148"/>
    </row>
    <row r="8" spans="1:8">
      <c r="C8" s="2" t="s">
        <v>24</v>
      </c>
      <c r="E8" s="148">
        <f>'1_基本情報入力シート'!C17</f>
        <v>0</v>
      </c>
      <c r="F8" s="148"/>
      <c r="G8" s="148"/>
      <c r="H8" s="148"/>
    </row>
    <row r="9" spans="1:8">
      <c r="D9" s="2" t="s">
        <v>25</v>
      </c>
      <c r="E9" s="148">
        <f>'1_基本情報入力シート'!C18</f>
        <v>0</v>
      </c>
      <c r="F9" s="148"/>
      <c r="G9" s="148"/>
      <c r="H9" s="148"/>
    </row>
    <row r="10" spans="1:8">
      <c r="E10" s="148">
        <f>'1_基本情報入力シート'!C20</f>
        <v>0</v>
      </c>
      <c r="F10" s="148"/>
      <c r="G10" s="148"/>
      <c r="H10" s="148"/>
    </row>
    <row r="11" spans="1:8">
      <c r="H11" s="7" t="s">
        <v>14</v>
      </c>
    </row>
    <row r="13" spans="1:8">
      <c r="A13" s="2" t="s">
        <v>355</v>
      </c>
    </row>
    <row r="15" spans="1:8" ht="30" customHeight="1">
      <c r="A15" s="62" t="s">
        <v>36</v>
      </c>
      <c r="B15" s="269" t="s">
        <v>12</v>
      </c>
      <c r="C15" s="269"/>
      <c r="D15" s="269"/>
      <c r="E15" s="62" t="s">
        <v>37</v>
      </c>
      <c r="F15" s="269" t="s">
        <v>38</v>
      </c>
      <c r="G15" s="269"/>
      <c r="H15" s="269"/>
    </row>
    <row r="16" spans="1:8" ht="30" customHeight="1">
      <c r="A16" s="62" t="s">
        <v>16</v>
      </c>
      <c r="B16" s="270" t="str">
        <f>'1_基本情報入力シート'!C4</f>
        <v>令和　 年度</v>
      </c>
      <c r="C16" s="270"/>
      <c r="D16" s="270"/>
      <c r="E16" s="63" t="s">
        <v>39</v>
      </c>
      <c r="F16" s="237">
        <f>'1_基本情報入力シート'!C6</f>
        <v>0</v>
      </c>
      <c r="G16" s="237"/>
      <c r="H16" s="237"/>
    </row>
    <row r="17" spans="1:8" ht="30" customHeight="1">
      <c r="A17" s="181" t="s">
        <v>26</v>
      </c>
      <c r="B17" s="182"/>
      <c r="C17" s="64" t="s">
        <v>42</v>
      </c>
      <c r="D17" s="271" t="str">
        <f>'2-1_交付申請（補助金等交付申請書）'!C18</f>
        <v>円</v>
      </c>
      <c r="E17" s="272"/>
      <c r="F17" s="64" t="s">
        <v>44</v>
      </c>
      <c r="G17" s="267" t="s">
        <v>43</v>
      </c>
      <c r="H17" s="268"/>
    </row>
    <row r="18" spans="1:8" ht="30" customHeight="1">
      <c r="A18" s="181" t="s">
        <v>45</v>
      </c>
      <c r="B18" s="182"/>
      <c r="C18" s="65" t="s">
        <v>46</v>
      </c>
      <c r="D18" s="267" t="s">
        <v>59</v>
      </c>
      <c r="E18" s="268"/>
      <c r="F18" s="66" t="s">
        <v>47</v>
      </c>
      <c r="G18" s="267" t="s">
        <v>43</v>
      </c>
      <c r="H18" s="268"/>
    </row>
    <row r="19" spans="1:8" ht="40" customHeight="1">
      <c r="A19" s="181" t="s">
        <v>48</v>
      </c>
      <c r="B19" s="182"/>
      <c r="C19" s="273"/>
      <c r="D19" s="274"/>
      <c r="E19" s="274"/>
      <c r="F19" s="274"/>
      <c r="G19" s="274"/>
      <c r="H19" s="275"/>
    </row>
    <row r="20" spans="1:8" ht="100" customHeight="1">
      <c r="A20" s="181" t="s">
        <v>49</v>
      </c>
      <c r="B20" s="182"/>
      <c r="C20" s="273"/>
      <c r="D20" s="274"/>
      <c r="E20" s="274"/>
      <c r="F20" s="274"/>
      <c r="G20" s="274"/>
      <c r="H20" s="275"/>
    </row>
    <row r="21" spans="1:8" ht="30" customHeight="1">
      <c r="A21" s="169" t="s">
        <v>50</v>
      </c>
      <c r="B21" s="170"/>
      <c r="C21" s="273"/>
      <c r="D21" s="274"/>
      <c r="E21" s="274"/>
      <c r="F21" s="274"/>
      <c r="G21" s="274"/>
      <c r="H21" s="275"/>
    </row>
    <row r="22" spans="1:8">
      <c r="A22" s="154" t="s">
        <v>32</v>
      </c>
      <c r="B22" s="155"/>
      <c r="C22" s="155"/>
      <c r="D22" s="155"/>
      <c r="E22" s="155"/>
      <c r="F22" s="155"/>
      <c r="G22" s="155"/>
      <c r="H22" s="156"/>
    </row>
    <row r="23" spans="1:8">
      <c r="A23" s="157"/>
      <c r="B23" s="158"/>
      <c r="C23" s="158"/>
      <c r="D23" s="158"/>
      <c r="E23" s="158"/>
      <c r="F23" s="158"/>
      <c r="G23" s="158"/>
      <c r="H23" s="159"/>
    </row>
    <row r="24" spans="1:8">
      <c r="A24" s="157"/>
      <c r="B24" s="158"/>
      <c r="C24" s="158"/>
      <c r="D24" s="158"/>
      <c r="E24" s="158"/>
      <c r="F24" s="158"/>
      <c r="G24" s="158"/>
      <c r="H24" s="159"/>
    </row>
    <row r="25" spans="1:8">
      <c r="A25" s="157"/>
      <c r="B25" s="158"/>
      <c r="C25" s="158"/>
      <c r="D25" s="158"/>
      <c r="E25" s="158"/>
      <c r="F25" s="158"/>
      <c r="G25" s="158"/>
      <c r="H25" s="159"/>
    </row>
    <row r="26" spans="1:8">
      <c r="A26" s="157"/>
      <c r="B26" s="158"/>
      <c r="C26" s="158"/>
      <c r="D26" s="158"/>
      <c r="E26" s="158"/>
      <c r="F26" s="158"/>
      <c r="G26" s="158"/>
      <c r="H26" s="159"/>
    </row>
    <row r="27" spans="1:8">
      <c r="A27" s="157"/>
      <c r="B27" s="158"/>
      <c r="C27" s="158"/>
      <c r="D27" s="158"/>
      <c r="E27" s="158"/>
      <c r="F27" s="158"/>
      <c r="G27" s="158"/>
      <c r="H27" s="159"/>
    </row>
    <row r="28" spans="1:8">
      <c r="A28" s="157"/>
      <c r="B28" s="158"/>
      <c r="C28" s="158"/>
      <c r="D28" s="158"/>
      <c r="E28" s="158"/>
      <c r="F28" s="158"/>
      <c r="G28" s="158"/>
      <c r="H28" s="159"/>
    </row>
    <row r="29" spans="1:8">
      <c r="A29" s="157"/>
      <c r="B29" s="158"/>
      <c r="C29" s="158"/>
      <c r="D29" s="158"/>
      <c r="E29" s="158"/>
      <c r="F29" s="158"/>
      <c r="G29" s="158"/>
      <c r="H29" s="159"/>
    </row>
    <row r="30" spans="1:8">
      <c r="A30" s="157"/>
      <c r="B30" s="158"/>
      <c r="C30" s="158"/>
      <c r="D30" s="158"/>
      <c r="E30" s="158"/>
      <c r="F30" s="158"/>
      <c r="G30" s="158"/>
      <c r="H30" s="159"/>
    </row>
    <row r="31" spans="1:8">
      <c r="A31" s="157"/>
      <c r="B31" s="158"/>
      <c r="C31" s="158"/>
      <c r="D31" s="158"/>
      <c r="E31" s="158"/>
      <c r="F31" s="158"/>
      <c r="G31" s="158"/>
      <c r="H31" s="159"/>
    </row>
    <row r="32" spans="1:8">
      <c r="A32" s="157"/>
      <c r="B32" s="158"/>
      <c r="C32" s="158"/>
      <c r="D32" s="158"/>
      <c r="E32" s="158"/>
      <c r="F32" s="158"/>
      <c r="G32" s="158"/>
      <c r="H32" s="159"/>
    </row>
    <row r="33" spans="1:8">
      <c r="A33" s="157"/>
      <c r="B33" s="158"/>
      <c r="C33" s="158"/>
      <c r="D33" s="158"/>
      <c r="E33" s="158"/>
      <c r="F33" s="158"/>
      <c r="G33" s="158"/>
      <c r="H33" s="159"/>
    </row>
    <row r="34" spans="1:8">
      <c r="A34" s="157"/>
      <c r="B34" s="158"/>
      <c r="C34" s="158"/>
      <c r="D34" s="158"/>
      <c r="E34" s="158"/>
      <c r="F34" s="158"/>
      <c r="G34" s="158"/>
      <c r="H34" s="159"/>
    </row>
    <row r="35" spans="1:8">
      <c r="A35" s="157"/>
      <c r="B35" s="158"/>
      <c r="C35" s="158"/>
      <c r="D35" s="158"/>
      <c r="E35" s="158"/>
      <c r="F35" s="158"/>
      <c r="G35" s="158"/>
      <c r="H35" s="159"/>
    </row>
    <row r="36" spans="1:8">
      <c r="A36" s="160"/>
      <c r="B36" s="161"/>
      <c r="C36" s="161"/>
      <c r="D36" s="161"/>
      <c r="E36" s="161"/>
      <c r="F36" s="161"/>
      <c r="G36" s="161"/>
      <c r="H36" s="162"/>
    </row>
  </sheetData>
  <mergeCells count="23">
    <mergeCell ref="A22:H36"/>
    <mergeCell ref="B15:D15"/>
    <mergeCell ref="F15:H15"/>
    <mergeCell ref="B16:D16"/>
    <mergeCell ref="F16:H16"/>
    <mergeCell ref="A17:B17"/>
    <mergeCell ref="A19:B19"/>
    <mergeCell ref="A20:B20"/>
    <mergeCell ref="D17:E17"/>
    <mergeCell ref="A21:B21"/>
    <mergeCell ref="C21:H21"/>
    <mergeCell ref="C19:H19"/>
    <mergeCell ref="C20:H20"/>
    <mergeCell ref="D18:E18"/>
    <mergeCell ref="G18:H18"/>
    <mergeCell ref="A18:B18"/>
    <mergeCell ref="G17:H17"/>
    <mergeCell ref="A3:H3"/>
    <mergeCell ref="G4:H4"/>
    <mergeCell ref="E7:H7"/>
    <mergeCell ref="E8:H8"/>
    <mergeCell ref="E9:H9"/>
    <mergeCell ref="E10:H10"/>
  </mergeCells>
  <phoneticPr fontId="2"/>
  <pageMargins left="0.9055118110236221" right="0.9055118110236221" top="0.74803149606299213" bottom="0.74803149606299213" header="0.31496062992125984" footer="0.31496062992125984"/>
  <pageSetup paperSize="9"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E6A8F-65CE-47D8-B1F2-4104477F27F0}">
  <sheetPr>
    <tabColor rgb="FF66FF33"/>
  </sheetPr>
  <dimension ref="A1:H35"/>
  <sheetViews>
    <sheetView zoomScaleNormal="100" zoomScaleSheetLayoutView="100" workbookViewId="0">
      <selection activeCell="J17" sqref="J17"/>
    </sheetView>
  </sheetViews>
  <sheetFormatPr defaultColWidth="9" defaultRowHeight="13"/>
  <cols>
    <col min="1" max="16384" width="9" style="2"/>
  </cols>
  <sheetData>
    <row r="1" spans="1:8">
      <c r="A1" s="2" t="s">
        <v>54</v>
      </c>
    </row>
    <row r="3" spans="1:8">
      <c r="A3" s="147" t="s">
        <v>51</v>
      </c>
      <c r="B3" s="147"/>
      <c r="C3" s="147"/>
      <c r="D3" s="147"/>
      <c r="E3" s="147"/>
      <c r="F3" s="147"/>
      <c r="G3" s="147"/>
      <c r="H3" s="147"/>
    </row>
    <row r="4" spans="1:8">
      <c r="G4" s="149" t="s">
        <v>22</v>
      </c>
      <c r="H4" s="149"/>
    </row>
    <row r="5" spans="1:8">
      <c r="A5" s="2" t="s">
        <v>13</v>
      </c>
    </row>
    <row r="7" spans="1:8">
      <c r="D7" s="2" t="s">
        <v>23</v>
      </c>
      <c r="E7" s="148">
        <f>'1_基本情報入力シート'!C16</f>
        <v>0</v>
      </c>
      <c r="F7" s="148"/>
      <c r="G7" s="148"/>
      <c r="H7" s="148"/>
    </row>
    <row r="8" spans="1:8">
      <c r="C8" s="2" t="s">
        <v>24</v>
      </c>
      <c r="E8" s="148">
        <f>'1_基本情報入力シート'!C17</f>
        <v>0</v>
      </c>
      <c r="F8" s="148"/>
      <c r="G8" s="148"/>
      <c r="H8" s="148"/>
    </row>
    <row r="9" spans="1:8">
      <c r="D9" s="2" t="s">
        <v>25</v>
      </c>
      <c r="E9" s="148">
        <f>'1_基本情報入力シート'!C18</f>
        <v>0</v>
      </c>
      <c r="F9" s="148"/>
      <c r="G9" s="148"/>
      <c r="H9" s="148"/>
    </row>
    <row r="10" spans="1:8">
      <c r="E10" s="148">
        <f>'1_基本情報入力シート'!C20</f>
        <v>0</v>
      </c>
      <c r="F10" s="148"/>
      <c r="G10" s="148"/>
      <c r="H10" s="148"/>
    </row>
    <row r="11" spans="1:8">
      <c r="H11" s="7" t="s">
        <v>14</v>
      </c>
    </row>
    <row r="13" spans="1:8">
      <c r="A13" s="2" t="s">
        <v>15</v>
      </c>
    </row>
    <row r="15" spans="1:8" ht="30" customHeight="1">
      <c r="A15" s="62" t="s">
        <v>36</v>
      </c>
      <c r="B15" s="269" t="s">
        <v>12</v>
      </c>
      <c r="C15" s="269"/>
      <c r="D15" s="269"/>
      <c r="E15" s="62" t="s">
        <v>37</v>
      </c>
      <c r="F15" s="269" t="s">
        <v>38</v>
      </c>
      <c r="G15" s="269"/>
      <c r="H15" s="269"/>
    </row>
    <row r="16" spans="1:8" ht="30" customHeight="1">
      <c r="A16" s="62" t="s">
        <v>16</v>
      </c>
      <c r="B16" s="270" t="str">
        <f>'1_基本情報入力シート'!C4</f>
        <v>令和　 年度</v>
      </c>
      <c r="C16" s="270"/>
      <c r="D16" s="270"/>
      <c r="E16" s="63" t="s">
        <v>39</v>
      </c>
      <c r="F16" s="237">
        <f>'1_基本情報入力シート'!C6</f>
        <v>0</v>
      </c>
      <c r="G16" s="237"/>
      <c r="H16" s="237"/>
    </row>
    <row r="17" spans="1:8" ht="30" customHeight="1">
      <c r="A17" s="181" t="s">
        <v>55</v>
      </c>
      <c r="B17" s="182"/>
      <c r="C17" s="173">
        <f>'1_基本情報入力シート'!C12</f>
        <v>0</v>
      </c>
      <c r="D17" s="174"/>
      <c r="E17" s="174"/>
      <c r="F17" s="174"/>
      <c r="G17" s="174"/>
      <c r="H17" s="175"/>
    </row>
    <row r="18" spans="1:8" ht="30" customHeight="1">
      <c r="A18" s="181" t="s">
        <v>41</v>
      </c>
      <c r="B18" s="182"/>
      <c r="C18" s="173">
        <f>'1_基本情報入力シート'!C29</f>
        <v>0</v>
      </c>
      <c r="D18" s="174"/>
      <c r="E18" s="174"/>
      <c r="F18" s="174"/>
      <c r="G18" s="174"/>
      <c r="H18" s="175"/>
    </row>
    <row r="19" spans="1:8" ht="30" customHeight="1">
      <c r="A19" s="181" t="s">
        <v>56</v>
      </c>
      <c r="B19" s="182"/>
      <c r="C19" s="64" t="s">
        <v>57</v>
      </c>
      <c r="D19" s="271" t="str">
        <f>'2-1_交付申請（補助金等交付申請書）'!C18</f>
        <v>円</v>
      </c>
      <c r="E19" s="272"/>
      <c r="F19" s="64" t="s">
        <v>58</v>
      </c>
      <c r="G19" s="267" t="s">
        <v>43</v>
      </c>
      <c r="H19" s="268"/>
    </row>
    <row r="20" spans="1:8" ht="30" customHeight="1">
      <c r="A20" s="181" t="s">
        <v>45</v>
      </c>
      <c r="B20" s="182"/>
      <c r="C20" s="65" t="s">
        <v>46</v>
      </c>
      <c r="D20" s="267" t="s">
        <v>59</v>
      </c>
      <c r="E20" s="268"/>
      <c r="F20" s="66" t="s">
        <v>60</v>
      </c>
      <c r="G20" s="267" t="s">
        <v>43</v>
      </c>
      <c r="H20" s="268"/>
    </row>
    <row r="21" spans="1:8" ht="30" customHeight="1">
      <c r="A21" s="169" t="s">
        <v>61</v>
      </c>
      <c r="B21" s="170"/>
      <c r="C21" s="9" t="s">
        <v>21</v>
      </c>
      <c r="D21" s="171" t="s">
        <v>22</v>
      </c>
      <c r="E21" s="172"/>
      <c r="F21" s="9" t="s">
        <v>27</v>
      </c>
      <c r="G21" s="171" t="s">
        <v>22</v>
      </c>
      <c r="H21" s="172"/>
    </row>
    <row r="22" spans="1:8" ht="40" customHeight="1">
      <c r="A22" s="181" t="s">
        <v>62</v>
      </c>
      <c r="B22" s="182"/>
      <c r="C22" s="273"/>
      <c r="D22" s="274"/>
      <c r="E22" s="274"/>
      <c r="F22" s="274"/>
      <c r="G22" s="274"/>
      <c r="H22" s="275"/>
    </row>
    <row r="23" spans="1:8" ht="25" customHeight="1">
      <c r="A23" s="163" t="s">
        <v>28</v>
      </c>
      <c r="B23" s="164"/>
      <c r="C23" s="47" t="s">
        <v>346</v>
      </c>
      <c r="D23" s="15"/>
      <c r="E23" s="15"/>
      <c r="F23" s="15"/>
      <c r="G23" s="15"/>
      <c r="H23" s="49"/>
    </row>
    <row r="24" spans="1:8" ht="25" customHeight="1">
      <c r="A24" s="165"/>
      <c r="B24" s="166"/>
      <c r="C24" s="2" t="s">
        <v>347</v>
      </c>
      <c r="H24" s="10"/>
    </row>
    <row r="25" spans="1:8" ht="25" customHeight="1">
      <c r="A25" s="165"/>
      <c r="B25" s="166"/>
      <c r="C25" s="2" t="s">
        <v>285</v>
      </c>
      <c r="H25" s="10"/>
    </row>
    <row r="26" spans="1:8" ht="30" customHeight="1">
      <c r="A26" s="167"/>
      <c r="B26" s="168"/>
      <c r="D26" s="150" t="s">
        <v>348</v>
      </c>
      <c r="E26" s="150"/>
      <c r="F26" s="150"/>
      <c r="G26" s="150"/>
      <c r="H26" s="151"/>
    </row>
    <row r="27" spans="1:8">
      <c r="A27" s="154" t="s">
        <v>32</v>
      </c>
      <c r="B27" s="155"/>
      <c r="C27" s="155"/>
      <c r="D27" s="155"/>
      <c r="E27" s="155"/>
      <c r="F27" s="155"/>
      <c r="G27" s="155"/>
      <c r="H27" s="156"/>
    </row>
    <row r="28" spans="1:8">
      <c r="A28" s="157"/>
      <c r="B28" s="158"/>
      <c r="C28" s="158"/>
      <c r="D28" s="158"/>
      <c r="E28" s="158"/>
      <c r="F28" s="158"/>
      <c r="G28" s="158"/>
      <c r="H28" s="159"/>
    </row>
    <row r="29" spans="1:8">
      <c r="A29" s="157"/>
      <c r="B29" s="158"/>
      <c r="C29" s="158"/>
      <c r="D29" s="158"/>
      <c r="E29" s="158"/>
      <c r="F29" s="158"/>
      <c r="G29" s="158"/>
      <c r="H29" s="159"/>
    </row>
    <row r="30" spans="1:8">
      <c r="A30" s="157"/>
      <c r="B30" s="158"/>
      <c r="C30" s="158"/>
      <c r="D30" s="158"/>
      <c r="E30" s="158"/>
      <c r="F30" s="158"/>
      <c r="G30" s="158"/>
      <c r="H30" s="159"/>
    </row>
    <row r="31" spans="1:8">
      <c r="A31" s="157"/>
      <c r="B31" s="158"/>
      <c r="C31" s="158"/>
      <c r="D31" s="158"/>
      <c r="E31" s="158"/>
      <c r="F31" s="158"/>
      <c r="G31" s="158"/>
      <c r="H31" s="159"/>
    </row>
    <row r="32" spans="1:8">
      <c r="A32" s="157"/>
      <c r="B32" s="158"/>
      <c r="C32" s="158"/>
      <c r="D32" s="158"/>
      <c r="E32" s="158"/>
      <c r="F32" s="158"/>
      <c r="G32" s="158"/>
      <c r="H32" s="159"/>
    </row>
    <row r="33" spans="1:8">
      <c r="A33" s="157"/>
      <c r="B33" s="158"/>
      <c r="C33" s="158"/>
      <c r="D33" s="158"/>
      <c r="E33" s="158"/>
      <c r="F33" s="158"/>
      <c r="G33" s="158"/>
      <c r="H33" s="159"/>
    </row>
    <row r="34" spans="1:8">
      <c r="A34" s="157"/>
      <c r="B34" s="158"/>
      <c r="C34" s="158"/>
      <c r="D34" s="158"/>
      <c r="E34" s="158"/>
      <c r="F34" s="158"/>
      <c r="G34" s="158"/>
      <c r="H34" s="159"/>
    </row>
    <row r="35" spans="1:8">
      <c r="A35" s="160"/>
      <c r="B35" s="161"/>
      <c r="C35" s="161"/>
      <c r="D35" s="161"/>
      <c r="E35" s="161"/>
      <c r="F35" s="161"/>
      <c r="G35" s="161"/>
      <c r="H35" s="162"/>
    </row>
  </sheetData>
  <mergeCells count="28">
    <mergeCell ref="A27:H35"/>
    <mergeCell ref="A17:B17"/>
    <mergeCell ref="C17:H17"/>
    <mergeCell ref="A18:B18"/>
    <mergeCell ref="C18:H18"/>
    <mergeCell ref="A21:B21"/>
    <mergeCell ref="D21:E21"/>
    <mergeCell ref="G21:H21"/>
    <mergeCell ref="A20:B20"/>
    <mergeCell ref="D20:E20"/>
    <mergeCell ref="G20:H20"/>
    <mergeCell ref="A22:B22"/>
    <mergeCell ref="C22:H22"/>
    <mergeCell ref="A23:B26"/>
    <mergeCell ref="D26:H26"/>
    <mergeCell ref="B15:D15"/>
    <mergeCell ref="F15:H15"/>
    <mergeCell ref="B16:D16"/>
    <mergeCell ref="F16:H16"/>
    <mergeCell ref="A19:B19"/>
    <mergeCell ref="D19:E19"/>
    <mergeCell ref="G19:H19"/>
    <mergeCell ref="E10:H10"/>
    <mergeCell ref="A3:H3"/>
    <mergeCell ref="G4:H4"/>
    <mergeCell ref="E7:H7"/>
    <mergeCell ref="E8:H8"/>
    <mergeCell ref="E9:H9"/>
  </mergeCells>
  <phoneticPr fontId="2"/>
  <pageMargins left="0.7" right="0.7" top="0.75" bottom="0.75" header="0.3" footer="0.3"/>
  <pageSetup paperSize="9"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9C3C-8979-402E-9477-BBFBAAB71534}">
  <sheetPr>
    <tabColor rgb="FF66FF33"/>
  </sheetPr>
  <dimension ref="A1:G51"/>
  <sheetViews>
    <sheetView zoomScaleNormal="100" zoomScaleSheetLayoutView="100" workbookViewId="0">
      <selection activeCell="I6" sqref="I6"/>
    </sheetView>
  </sheetViews>
  <sheetFormatPr defaultColWidth="9" defaultRowHeight="13"/>
  <cols>
    <col min="1" max="1" width="9" style="2"/>
    <col min="2" max="2" width="4.83203125" style="2" customWidth="1"/>
    <col min="3" max="3" width="9" style="2"/>
    <col min="4" max="4" width="16.58203125" style="2" customWidth="1"/>
    <col min="5" max="5" width="10.58203125" style="2" bestFit="1" customWidth="1"/>
    <col min="6" max="6" width="9" style="2"/>
    <col min="7" max="7" width="23" style="2" bestFit="1" customWidth="1"/>
    <col min="8" max="16384" width="9" style="2"/>
  </cols>
  <sheetData>
    <row r="1" spans="1:7">
      <c r="A1" s="2" t="s">
        <v>169</v>
      </c>
      <c r="D1" s="11"/>
      <c r="G1" s="11"/>
    </row>
    <row r="2" spans="1:7" ht="16">
      <c r="A2" s="12"/>
      <c r="B2" s="147">
        <f>'1_基本情報入力シート'!C6</f>
        <v>0</v>
      </c>
      <c r="C2" s="147"/>
      <c r="D2" s="147"/>
      <c r="E2" s="241" t="s">
        <v>328</v>
      </c>
      <c r="F2" s="241"/>
      <c r="G2" s="241"/>
    </row>
    <row r="3" spans="1:7" ht="18.75" customHeight="1">
      <c r="A3" s="2" t="s">
        <v>152</v>
      </c>
      <c r="D3" s="11"/>
      <c r="G3" s="11"/>
    </row>
    <row r="4" spans="1:7" ht="30" customHeight="1">
      <c r="A4" s="244" t="s">
        <v>270</v>
      </c>
      <c r="B4" s="276"/>
      <c r="C4" s="213">
        <f>'1_基本情報入力シート'!C12:D12</f>
        <v>0</v>
      </c>
      <c r="D4" s="214"/>
      <c r="E4" s="214"/>
      <c r="F4" s="214"/>
      <c r="G4" s="215"/>
    </row>
    <row r="5" spans="1:7" ht="30" customHeight="1">
      <c r="A5" s="239" t="s">
        <v>329</v>
      </c>
      <c r="B5" s="240"/>
      <c r="C5" s="179" t="str">
        <f>'1_基本情報入力シート'!C23:D23</f>
        <v>令和　　年　　月　　日～　　年　月　日（　　日間）</v>
      </c>
      <c r="D5" s="277"/>
      <c r="E5" s="277"/>
      <c r="F5" s="277"/>
      <c r="G5" s="180"/>
    </row>
    <row r="6" spans="1:7" ht="30" customHeight="1">
      <c r="A6" s="116" t="s">
        <v>330</v>
      </c>
      <c r="B6" s="120"/>
      <c r="C6" s="319"/>
      <c r="D6" s="320"/>
      <c r="E6" s="320"/>
      <c r="F6" s="320"/>
      <c r="G6" s="321"/>
    </row>
    <row r="7" spans="1:7" ht="20.149999999999999" customHeight="1">
      <c r="A7" s="278" t="s">
        <v>340</v>
      </c>
      <c r="B7" s="184"/>
      <c r="C7" s="15"/>
      <c r="D7" s="14"/>
      <c r="E7" s="15"/>
      <c r="F7" s="15"/>
      <c r="G7" s="16"/>
    </row>
    <row r="8" spans="1:7" ht="30" customHeight="1">
      <c r="A8" s="223" t="s">
        <v>106</v>
      </c>
      <c r="B8" s="223"/>
      <c r="C8" s="290">
        <f>'1_基本情報入力シート'!C35</f>
        <v>0</v>
      </c>
      <c r="D8" s="291"/>
      <c r="E8" s="291">
        <f>'1_基本情報入力シート'!D35</f>
        <v>0</v>
      </c>
      <c r="F8" s="291"/>
      <c r="G8" s="292"/>
    </row>
    <row r="9" spans="1:7" ht="30" customHeight="1">
      <c r="A9" s="237" t="s">
        <v>299</v>
      </c>
      <c r="B9" s="223"/>
      <c r="C9" s="203">
        <f>'1_基本情報入力シート'!C36:D36</f>
        <v>0</v>
      </c>
      <c r="D9" s="204"/>
      <c r="E9" s="204"/>
      <c r="F9" s="204"/>
      <c r="G9" s="205"/>
    </row>
    <row r="10" spans="1:7" ht="30" customHeight="1">
      <c r="A10" s="223" t="s">
        <v>108</v>
      </c>
      <c r="B10" s="223"/>
      <c r="C10" s="203">
        <f>'1_基本情報入力シート'!C37:D37</f>
        <v>0</v>
      </c>
      <c r="D10" s="204"/>
      <c r="E10" s="204"/>
      <c r="F10" s="204"/>
      <c r="G10" s="205"/>
    </row>
    <row r="11" spans="1:7" ht="30" customHeight="1">
      <c r="A11" s="223" t="s">
        <v>109</v>
      </c>
      <c r="B11" s="223"/>
      <c r="C11" s="203">
        <f>'1_基本情報入力シート'!C38:D38</f>
        <v>0</v>
      </c>
      <c r="D11" s="204"/>
      <c r="E11" s="204"/>
      <c r="F11" s="204"/>
      <c r="G11" s="205"/>
    </row>
    <row r="12" spans="1:7" ht="20.149999999999999" customHeight="1">
      <c r="A12" s="2" t="s">
        <v>105</v>
      </c>
      <c r="D12" s="11"/>
      <c r="G12" s="11"/>
    </row>
    <row r="13" spans="1:7" ht="20.149999999999999" customHeight="1">
      <c r="A13" s="282" t="s">
        <v>315</v>
      </c>
      <c r="B13" s="288"/>
      <c r="C13" s="47" t="s">
        <v>319</v>
      </c>
      <c r="D13" s="14"/>
      <c r="E13" s="14"/>
      <c r="F13" s="14"/>
      <c r="G13" s="16"/>
    </row>
    <row r="14" spans="1:7" ht="20.149999999999999" customHeight="1">
      <c r="A14" s="284"/>
      <c r="B14" s="289"/>
      <c r="C14" s="54"/>
      <c r="D14" s="2" t="s">
        <v>331</v>
      </c>
      <c r="E14" s="222"/>
      <c r="F14" s="222"/>
      <c r="G14" s="10" t="s">
        <v>282</v>
      </c>
    </row>
    <row r="15" spans="1:7" ht="20.149999999999999" customHeight="1">
      <c r="A15" s="284"/>
      <c r="B15" s="289"/>
      <c r="C15" s="54"/>
      <c r="D15" s="2" t="s">
        <v>332</v>
      </c>
      <c r="E15" s="222"/>
      <c r="F15" s="222"/>
      <c r="G15" s="10" t="s">
        <v>282</v>
      </c>
    </row>
    <row r="16" spans="1:7" ht="20.149999999999999" customHeight="1">
      <c r="A16" s="284"/>
      <c r="B16" s="289"/>
      <c r="C16" s="52"/>
      <c r="D16" s="41" t="s">
        <v>110</v>
      </c>
      <c r="E16" s="212">
        <f>SUM(E14:F15)</f>
        <v>0</v>
      </c>
      <c r="F16" s="212"/>
      <c r="G16" s="55" t="s">
        <v>282</v>
      </c>
    </row>
    <row r="17" spans="1:7" ht="20.149999999999999" customHeight="1">
      <c r="A17" s="278" t="s">
        <v>320</v>
      </c>
      <c r="B17" s="185"/>
      <c r="C17" s="54"/>
      <c r="D17" s="7" t="s">
        <v>111</v>
      </c>
      <c r="E17" s="279"/>
      <c r="F17" s="279"/>
      <c r="G17" s="10" t="s">
        <v>333</v>
      </c>
    </row>
    <row r="18" spans="1:7" ht="20.149999999999999" customHeight="1">
      <c r="A18" s="224"/>
      <c r="B18" s="225"/>
      <c r="C18" s="50"/>
      <c r="D18" s="51" t="s">
        <v>334</v>
      </c>
      <c r="E18" s="217"/>
      <c r="F18" s="217"/>
      <c r="G18" s="218"/>
    </row>
    <row r="19" spans="1:7" ht="20.149999999999999" customHeight="1">
      <c r="A19" s="226"/>
      <c r="B19" s="227"/>
      <c r="C19" s="52"/>
      <c r="D19" s="53"/>
      <c r="E19" s="219"/>
      <c r="F19" s="219"/>
      <c r="G19" s="220"/>
    </row>
    <row r="20" spans="1:7" ht="20.149999999999999" customHeight="1">
      <c r="A20" s="173" t="s">
        <v>321</v>
      </c>
      <c r="B20" s="185"/>
      <c r="C20" s="47" t="s">
        <v>301</v>
      </c>
      <c r="D20" s="14"/>
      <c r="E20" s="14"/>
      <c r="F20" s="14"/>
      <c r="G20" s="16"/>
    </row>
    <row r="21" spans="1:7" ht="20.149999999999999" customHeight="1">
      <c r="A21" s="224"/>
      <c r="B21" s="225"/>
      <c r="D21" s="11" t="s">
        <v>331</v>
      </c>
      <c r="E21" s="222"/>
      <c r="F21" s="222"/>
      <c r="G21" s="19" t="s">
        <v>283</v>
      </c>
    </row>
    <row r="22" spans="1:7" ht="20.149999999999999" customHeight="1">
      <c r="A22" s="224"/>
      <c r="B22" s="225"/>
      <c r="D22" s="11" t="s">
        <v>332</v>
      </c>
      <c r="E22" s="222"/>
      <c r="F22" s="222"/>
      <c r="G22" s="19" t="s">
        <v>283</v>
      </c>
    </row>
    <row r="23" spans="1:7" ht="20.149999999999999" customHeight="1">
      <c r="A23" s="226"/>
      <c r="B23" s="227"/>
      <c r="C23" s="41"/>
      <c r="D23" s="40" t="s">
        <v>110</v>
      </c>
      <c r="E23" s="212">
        <f>SUM(E21:F22)</f>
        <v>0</v>
      </c>
      <c r="F23" s="212"/>
      <c r="G23" s="42" t="s">
        <v>283</v>
      </c>
    </row>
    <row r="24" spans="1:7" ht="20.149999999999999" customHeight="1">
      <c r="A24" s="282" t="s">
        <v>324</v>
      </c>
      <c r="B24" s="283"/>
      <c r="C24" s="47" t="s">
        <v>326</v>
      </c>
      <c r="D24" s="14"/>
      <c r="E24" s="15"/>
      <c r="F24" s="15"/>
      <c r="G24" s="16"/>
    </row>
    <row r="25" spans="1:7" ht="20.149999999999999" customHeight="1">
      <c r="A25" s="284"/>
      <c r="B25" s="285"/>
      <c r="C25" s="54" t="s">
        <v>322</v>
      </c>
      <c r="D25" s="121"/>
      <c r="E25" s="2" t="s">
        <v>327</v>
      </c>
      <c r="F25" s="150"/>
      <c r="G25" s="151"/>
    </row>
    <row r="26" spans="1:7" ht="20.149999999999999" customHeight="1">
      <c r="A26" s="284"/>
      <c r="B26" s="285"/>
      <c r="C26" s="54" t="s">
        <v>323</v>
      </c>
      <c r="D26" s="121"/>
      <c r="F26" s="150"/>
      <c r="G26" s="151"/>
    </row>
    <row r="27" spans="1:7" ht="20.149999999999999" customHeight="1">
      <c r="A27" s="286"/>
      <c r="B27" s="287"/>
      <c r="C27" s="52"/>
      <c r="D27" s="40"/>
      <c r="E27" s="41"/>
      <c r="F27" s="280"/>
      <c r="G27" s="281"/>
    </row>
    <row r="28" spans="1:7" ht="20.149999999999999" customHeight="1">
      <c r="D28" s="11"/>
      <c r="G28" s="11"/>
    </row>
    <row r="29" spans="1:7" ht="20.149999999999999" customHeight="1">
      <c r="A29" s="2" t="s">
        <v>112</v>
      </c>
      <c r="D29" s="11"/>
      <c r="G29" s="11"/>
    </row>
    <row r="30" spans="1:7" ht="30" customHeight="1">
      <c r="A30" s="223" t="s">
        <v>134</v>
      </c>
      <c r="B30" s="223"/>
      <c r="C30" s="203" t="s">
        <v>317</v>
      </c>
      <c r="D30" s="204"/>
      <c r="E30" s="204"/>
      <c r="F30" s="204"/>
      <c r="G30" s="205"/>
    </row>
    <row r="31" spans="1:7" ht="20.149999999999999" customHeight="1">
      <c r="A31" s="173" t="s">
        <v>318</v>
      </c>
      <c r="B31" s="185"/>
      <c r="C31" s="47" t="s">
        <v>316</v>
      </c>
      <c r="D31" s="14"/>
      <c r="E31" s="14"/>
      <c r="F31" s="14"/>
      <c r="G31" s="16"/>
    </row>
    <row r="32" spans="1:7" ht="20.149999999999999" customHeight="1">
      <c r="A32" s="224"/>
      <c r="B32" s="225"/>
      <c r="C32" s="54"/>
      <c r="D32" s="2" t="s">
        <v>331</v>
      </c>
      <c r="E32" s="222"/>
      <c r="F32" s="148"/>
      <c r="G32" s="10" t="s">
        <v>5</v>
      </c>
    </row>
    <row r="33" spans="1:7" ht="20.149999999999999" customHeight="1">
      <c r="A33" s="224"/>
      <c r="B33" s="225"/>
      <c r="C33" s="54"/>
      <c r="D33" s="2" t="s">
        <v>332</v>
      </c>
      <c r="E33" s="222"/>
      <c r="F33" s="148"/>
      <c r="G33" s="10" t="s">
        <v>5</v>
      </c>
    </row>
    <row r="34" spans="1:7" ht="20.149999999999999" customHeight="1">
      <c r="A34" s="226"/>
      <c r="B34" s="227"/>
      <c r="C34" s="52"/>
      <c r="D34" s="41" t="s">
        <v>110</v>
      </c>
      <c r="E34" s="212">
        <f>SUM(E32:F33)</f>
        <v>0</v>
      </c>
      <c r="F34" s="212"/>
      <c r="G34" s="55" t="s">
        <v>5</v>
      </c>
    </row>
    <row r="35" spans="1:7" ht="20.149999999999999" customHeight="1">
      <c r="A35" s="231" t="s">
        <v>135</v>
      </c>
      <c r="B35" s="232"/>
      <c r="C35" s="56" t="s">
        <v>114</v>
      </c>
      <c r="D35" s="228" t="s">
        <v>113</v>
      </c>
      <c r="E35" s="229"/>
      <c r="F35" s="229"/>
      <c r="G35" s="230"/>
    </row>
    <row r="36" spans="1:7" ht="20.149999999999999" customHeight="1">
      <c r="A36" s="233"/>
      <c r="B36" s="234"/>
      <c r="C36" s="57" t="s">
        <v>115</v>
      </c>
      <c r="D36" s="206"/>
      <c r="E36" s="207"/>
      <c r="F36" s="207"/>
      <c r="G36" s="208"/>
    </row>
    <row r="37" spans="1:7" ht="20.149999999999999" customHeight="1">
      <c r="A37" s="233"/>
      <c r="B37" s="234"/>
      <c r="C37" s="57" t="s">
        <v>115</v>
      </c>
      <c r="D37" s="206"/>
      <c r="E37" s="207"/>
      <c r="F37" s="207"/>
      <c r="G37" s="208"/>
    </row>
    <row r="38" spans="1:7" ht="20.149999999999999" customHeight="1">
      <c r="A38" s="233"/>
      <c r="B38" s="234"/>
      <c r="C38" s="57" t="s">
        <v>115</v>
      </c>
      <c r="D38" s="206"/>
      <c r="E38" s="207"/>
      <c r="F38" s="207"/>
      <c r="G38" s="208"/>
    </row>
    <row r="39" spans="1:7" ht="20.149999999999999" customHeight="1">
      <c r="A39" s="233"/>
      <c r="B39" s="234"/>
      <c r="C39" s="57" t="s">
        <v>115</v>
      </c>
      <c r="D39" s="206"/>
      <c r="E39" s="207"/>
      <c r="F39" s="207"/>
      <c r="G39" s="208"/>
    </row>
    <row r="40" spans="1:7" ht="20.149999999999999" customHeight="1">
      <c r="A40" s="233"/>
      <c r="B40" s="234"/>
      <c r="C40" s="57" t="s">
        <v>115</v>
      </c>
      <c r="D40" s="206"/>
      <c r="E40" s="207"/>
      <c r="F40" s="207"/>
      <c r="G40" s="208"/>
    </row>
    <row r="41" spans="1:7" ht="20.149999999999999" customHeight="1">
      <c r="A41" s="233"/>
      <c r="B41" s="234"/>
      <c r="C41" s="57" t="s">
        <v>115</v>
      </c>
      <c r="D41" s="206"/>
      <c r="E41" s="207"/>
      <c r="F41" s="207"/>
      <c r="G41" s="208"/>
    </row>
    <row r="42" spans="1:7" ht="20.149999999999999" customHeight="1">
      <c r="A42" s="233"/>
      <c r="B42" s="234"/>
      <c r="C42" s="57" t="s">
        <v>115</v>
      </c>
      <c r="D42" s="206"/>
      <c r="E42" s="207"/>
      <c r="F42" s="207"/>
      <c r="G42" s="208"/>
    </row>
    <row r="43" spans="1:7" ht="20.149999999999999" customHeight="1">
      <c r="A43" s="233"/>
      <c r="B43" s="234"/>
      <c r="C43" s="57" t="s">
        <v>115</v>
      </c>
      <c r="D43" s="206"/>
      <c r="E43" s="207"/>
      <c r="F43" s="207"/>
      <c r="G43" s="208"/>
    </row>
    <row r="44" spans="1:7" ht="20.149999999999999" customHeight="1">
      <c r="A44" s="235"/>
      <c r="B44" s="236"/>
      <c r="C44" s="58" t="s">
        <v>114</v>
      </c>
      <c r="D44" s="209" t="s">
        <v>116</v>
      </c>
      <c r="E44" s="210"/>
      <c r="F44" s="210"/>
      <c r="G44" s="211"/>
    </row>
    <row r="45" spans="1:7" ht="20.149999999999999" customHeight="1">
      <c r="A45" s="173" t="s">
        <v>279</v>
      </c>
      <c r="B45" s="185"/>
      <c r="C45" s="15" t="s">
        <v>325</v>
      </c>
      <c r="D45" s="15"/>
      <c r="E45" s="15"/>
      <c r="F45" s="15"/>
      <c r="G45" s="49"/>
    </row>
    <row r="46" spans="1:7" ht="20.149999999999999" customHeight="1">
      <c r="A46" s="224"/>
      <c r="B46" s="225"/>
      <c r="C46" s="18"/>
      <c r="D46" s="11" t="s">
        <v>117</v>
      </c>
      <c r="F46" s="18"/>
      <c r="G46" s="19" t="s">
        <v>120</v>
      </c>
    </row>
    <row r="47" spans="1:7" ht="20.149999999999999" customHeight="1">
      <c r="A47" s="224"/>
      <c r="B47" s="225"/>
      <c r="C47" s="18"/>
      <c r="D47" s="11" t="s">
        <v>123</v>
      </c>
      <c r="F47" s="18"/>
      <c r="G47" s="19" t="s">
        <v>118</v>
      </c>
    </row>
    <row r="48" spans="1:7" ht="20.149999999999999" customHeight="1">
      <c r="A48" s="224"/>
      <c r="B48" s="225"/>
      <c r="C48" s="18"/>
      <c r="D48" s="11" t="s">
        <v>121</v>
      </c>
      <c r="F48" s="18"/>
      <c r="G48" s="19" t="s">
        <v>122</v>
      </c>
    </row>
    <row r="49" spans="1:7" ht="20.149999999999999" customHeight="1">
      <c r="A49" s="224"/>
      <c r="B49" s="225"/>
      <c r="C49" s="18"/>
      <c r="D49" s="11" t="s">
        <v>124</v>
      </c>
      <c r="F49" s="18"/>
      <c r="G49" s="19" t="s">
        <v>119</v>
      </c>
    </row>
    <row r="50" spans="1:7" ht="20.149999999999999" customHeight="1">
      <c r="A50" s="224"/>
      <c r="B50" s="225"/>
      <c r="C50" s="18"/>
      <c r="D50" s="11" t="s">
        <v>125</v>
      </c>
      <c r="F50" s="18"/>
      <c r="G50" s="19" t="s">
        <v>126</v>
      </c>
    </row>
    <row r="51" spans="1:7" ht="20.149999999999999" customHeight="1">
      <c r="A51" s="226"/>
      <c r="B51" s="227"/>
      <c r="C51" s="39"/>
      <c r="D51" s="40" t="s">
        <v>127</v>
      </c>
      <c r="E51" s="41"/>
      <c r="F51" s="39"/>
      <c r="G51" s="59" t="s">
        <v>281</v>
      </c>
    </row>
  </sheetData>
  <mergeCells count="50">
    <mergeCell ref="F26:G26"/>
    <mergeCell ref="F27:G27"/>
    <mergeCell ref="B2:D2"/>
    <mergeCell ref="E2:G2"/>
    <mergeCell ref="F25:G25"/>
    <mergeCell ref="A24:B27"/>
    <mergeCell ref="A13:B16"/>
    <mergeCell ref="A7:B7"/>
    <mergeCell ref="A8:B8"/>
    <mergeCell ref="C8:D8"/>
    <mergeCell ref="E8:G8"/>
    <mergeCell ref="A9:B9"/>
    <mergeCell ref="C9:G9"/>
    <mergeCell ref="A10:B10"/>
    <mergeCell ref="C10:G10"/>
    <mergeCell ref="A11:B11"/>
    <mergeCell ref="A17:B19"/>
    <mergeCell ref="E17:F17"/>
    <mergeCell ref="E18:G19"/>
    <mergeCell ref="E14:F14"/>
    <mergeCell ref="E15:F15"/>
    <mergeCell ref="E16:F16"/>
    <mergeCell ref="A31:B34"/>
    <mergeCell ref="E32:F32"/>
    <mergeCell ref="E33:F33"/>
    <mergeCell ref="E34:F34"/>
    <mergeCell ref="C4:G4"/>
    <mergeCell ref="A4:B4"/>
    <mergeCell ref="C6:G6"/>
    <mergeCell ref="A30:B30"/>
    <mergeCell ref="A20:B23"/>
    <mergeCell ref="E21:F21"/>
    <mergeCell ref="E22:F22"/>
    <mergeCell ref="E23:F23"/>
    <mergeCell ref="C30:G30"/>
    <mergeCell ref="C11:G11"/>
    <mergeCell ref="A5:B5"/>
    <mergeCell ref="C5:G5"/>
    <mergeCell ref="D44:G44"/>
    <mergeCell ref="A45:B51"/>
    <mergeCell ref="A35:B44"/>
    <mergeCell ref="D35:G35"/>
    <mergeCell ref="D36:G36"/>
    <mergeCell ref="D37:G37"/>
    <mergeCell ref="D38:G38"/>
    <mergeCell ref="D39:G39"/>
    <mergeCell ref="D40:G40"/>
    <mergeCell ref="D41:G41"/>
    <mergeCell ref="D42:G42"/>
    <mergeCell ref="D43:G43"/>
  </mergeCells>
  <phoneticPr fontId="2"/>
  <pageMargins left="0.7" right="0.7" top="0.75" bottom="0.75" header="0.3" footer="0.3"/>
  <pageSetup paperSize="9" scale="98" orientation="portrait"/>
  <rowBreaks count="1" manualBreakCount="1">
    <brk id="28"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2546" r:id="rId3" name="Check Box 18">
              <controlPr defaultSize="0" autoFill="0" autoLine="0" autoPict="0">
                <anchor moveWithCells="1">
                  <from>
                    <xdr:col>2</xdr:col>
                    <xdr:colOff>114300</xdr:colOff>
                    <xdr:row>45</xdr:row>
                    <xdr:rowOff>19050</xdr:rowOff>
                  </from>
                  <to>
                    <xdr:col>2</xdr:col>
                    <xdr:colOff>381000</xdr:colOff>
                    <xdr:row>46</xdr:row>
                    <xdr:rowOff>12700</xdr:rowOff>
                  </to>
                </anchor>
              </controlPr>
            </control>
          </mc:Choice>
        </mc:AlternateContent>
        <mc:AlternateContent xmlns:mc="http://schemas.openxmlformats.org/markup-compatibility/2006">
          <mc:Choice Requires="x14">
            <control shapeId="22547" r:id="rId4" name="Check Box 19">
              <controlPr defaultSize="0" autoFill="0" autoLine="0" autoPict="0">
                <anchor moveWithCells="1">
                  <from>
                    <xdr:col>2</xdr:col>
                    <xdr:colOff>114300</xdr:colOff>
                    <xdr:row>46</xdr:row>
                    <xdr:rowOff>19050</xdr:rowOff>
                  </from>
                  <to>
                    <xdr:col>2</xdr:col>
                    <xdr:colOff>381000</xdr:colOff>
                    <xdr:row>47</xdr:row>
                    <xdr:rowOff>12700</xdr:rowOff>
                  </to>
                </anchor>
              </controlPr>
            </control>
          </mc:Choice>
        </mc:AlternateContent>
        <mc:AlternateContent xmlns:mc="http://schemas.openxmlformats.org/markup-compatibility/2006">
          <mc:Choice Requires="x14">
            <control shapeId="22548" r:id="rId5" name="Check Box 20">
              <controlPr defaultSize="0" autoFill="0" autoLine="0" autoPict="0">
                <anchor moveWithCells="1">
                  <from>
                    <xdr:col>2</xdr:col>
                    <xdr:colOff>114300</xdr:colOff>
                    <xdr:row>47</xdr:row>
                    <xdr:rowOff>19050</xdr:rowOff>
                  </from>
                  <to>
                    <xdr:col>2</xdr:col>
                    <xdr:colOff>381000</xdr:colOff>
                    <xdr:row>48</xdr:row>
                    <xdr:rowOff>12700</xdr:rowOff>
                  </to>
                </anchor>
              </controlPr>
            </control>
          </mc:Choice>
        </mc:AlternateContent>
        <mc:AlternateContent xmlns:mc="http://schemas.openxmlformats.org/markup-compatibility/2006">
          <mc:Choice Requires="x14">
            <control shapeId="22549" r:id="rId6" name="Check Box 21">
              <controlPr defaultSize="0" autoFill="0" autoLine="0" autoPict="0">
                <anchor moveWithCells="1">
                  <from>
                    <xdr:col>2</xdr:col>
                    <xdr:colOff>114300</xdr:colOff>
                    <xdr:row>48</xdr:row>
                    <xdr:rowOff>19050</xdr:rowOff>
                  </from>
                  <to>
                    <xdr:col>2</xdr:col>
                    <xdr:colOff>381000</xdr:colOff>
                    <xdr:row>49</xdr:row>
                    <xdr:rowOff>12700</xdr:rowOff>
                  </to>
                </anchor>
              </controlPr>
            </control>
          </mc:Choice>
        </mc:AlternateContent>
        <mc:AlternateContent xmlns:mc="http://schemas.openxmlformats.org/markup-compatibility/2006">
          <mc:Choice Requires="x14">
            <control shapeId="22550" r:id="rId7" name="Check Box 22">
              <controlPr defaultSize="0" autoFill="0" autoLine="0" autoPict="0">
                <anchor moveWithCells="1">
                  <from>
                    <xdr:col>2</xdr:col>
                    <xdr:colOff>114300</xdr:colOff>
                    <xdr:row>49</xdr:row>
                    <xdr:rowOff>19050</xdr:rowOff>
                  </from>
                  <to>
                    <xdr:col>2</xdr:col>
                    <xdr:colOff>381000</xdr:colOff>
                    <xdr:row>50</xdr:row>
                    <xdr:rowOff>12700</xdr:rowOff>
                  </to>
                </anchor>
              </controlPr>
            </control>
          </mc:Choice>
        </mc:AlternateContent>
        <mc:AlternateContent xmlns:mc="http://schemas.openxmlformats.org/markup-compatibility/2006">
          <mc:Choice Requires="x14">
            <control shapeId="22551" r:id="rId8" name="Check Box 23">
              <controlPr defaultSize="0" autoFill="0" autoLine="0" autoPict="0">
                <anchor moveWithCells="1">
                  <from>
                    <xdr:col>2</xdr:col>
                    <xdr:colOff>114300</xdr:colOff>
                    <xdr:row>50</xdr:row>
                    <xdr:rowOff>19050</xdr:rowOff>
                  </from>
                  <to>
                    <xdr:col>2</xdr:col>
                    <xdr:colOff>381000</xdr:colOff>
                    <xdr:row>51</xdr:row>
                    <xdr:rowOff>12700</xdr:rowOff>
                  </to>
                </anchor>
              </controlPr>
            </control>
          </mc:Choice>
        </mc:AlternateContent>
        <mc:AlternateContent xmlns:mc="http://schemas.openxmlformats.org/markup-compatibility/2006">
          <mc:Choice Requires="x14">
            <control shapeId="22552" r:id="rId9" name="Check Box 24">
              <controlPr defaultSize="0" autoFill="0" autoLine="0" autoPict="0">
                <anchor moveWithCells="1">
                  <from>
                    <xdr:col>5</xdr:col>
                    <xdr:colOff>114300</xdr:colOff>
                    <xdr:row>45</xdr:row>
                    <xdr:rowOff>19050</xdr:rowOff>
                  </from>
                  <to>
                    <xdr:col>5</xdr:col>
                    <xdr:colOff>361950</xdr:colOff>
                    <xdr:row>46</xdr:row>
                    <xdr:rowOff>12700</xdr:rowOff>
                  </to>
                </anchor>
              </controlPr>
            </control>
          </mc:Choice>
        </mc:AlternateContent>
        <mc:AlternateContent xmlns:mc="http://schemas.openxmlformats.org/markup-compatibility/2006">
          <mc:Choice Requires="x14">
            <control shapeId="22553" r:id="rId10" name="Check Box 25">
              <controlPr defaultSize="0" autoFill="0" autoLine="0" autoPict="0">
                <anchor moveWithCells="1">
                  <from>
                    <xdr:col>5</xdr:col>
                    <xdr:colOff>114300</xdr:colOff>
                    <xdr:row>46</xdr:row>
                    <xdr:rowOff>19050</xdr:rowOff>
                  </from>
                  <to>
                    <xdr:col>5</xdr:col>
                    <xdr:colOff>361950</xdr:colOff>
                    <xdr:row>47</xdr:row>
                    <xdr:rowOff>12700</xdr:rowOff>
                  </to>
                </anchor>
              </controlPr>
            </control>
          </mc:Choice>
        </mc:AlternateContent>
        <mc:AlternateContent xmlns:mc="http://schemas.openxmlformats.org/markup-compatibility/2006">
          <mc:Choice Requires="x14">
            <control shapeId="22554" r:id="rId11" name="Check Box 26">
              <controlPr defaultSize="0" autoFill="0" autoLine="0" autoPict="0">
                <anchor moveWithCells="1">
                  <from>
                    <xdr:col>5</xdr:col>
                    <xdr:colOff>114300</xdr:colOff>
                    <xdr:row>47</xdr:row>
                    <xdr:rowOff>19050</xdr:rowOff>
                  </from>
                  <to>
                    <xdr:col>5</xdr:col>
                    <xdr:colOff>361950</xdr:colOff>
                    <xdr:row>48</xdr:row>
                    <xdr:rowOff>12700</xdr:rowOff>
                  </to>
                </anchor>
              </controlPr>
            </control>
          </mc:Choice>
        </mc:AlternateContent>
        <mc:AlternateContent xmlns:mc="http://schemas.openxmlformats.org/markup-compatibility/2006">
          <mc:Choice Requires="x14">
            <control shapeId="22555" r:id="rId12" name="Check Box 27">
              <controlPr defaultSize="0" autoFill="0" autoLine="0" autoPict="0">
                <anchor moveWithCells="1">
                  <from>
                    <xdr:col>5</xdr:col>
                    <xdr:colOff>114300</xdr:colOff>
                    <xdr:row>48</xdr:row>
                    <xdr:rowOff>19050</xdr:rowOff>
                  </from>
                  <to>
                    <xdr:col>5</xdr:col>
                    <xdr:colOff>361950</xdr:colOff>
                    <xdr:row>49</xdr:row>
                    <xdr:rowOff>12700</xdr:rowOff>
                  </to>
                </anchor>
              </controlPr>
            </control>
          </mc:Choice>
        </mc:AlternateContent>
        <mc:AlternateContent xmlns:mc="http://schemas.openxmlformats.org/markup-compatibility/2006">
          <mc:Choice Requires="x14">
            <control shapeId="22556" r:id="rId13" name="Check Box 28">
              <controlPr defaultSize="0" autoFill="0" autoLine="0" autoPict="0">
                <anchor moveWithCells="1">
                  <from>
                    <xdr:col>5</xdr:col>
                    <xdr:colOff>114300</xdr:colOff>
                    <xdr:row>49</xdr:row>
                    <xdr:rowOff>19050</xdr:rowOff>
                  </from>
                  <to>
                    <xdr:col>5</xdr:col>
                    <xdr:colOff>361950</xdr:colOff>
                    <xdr:row>50</xdr:row>
                    <xdr:rowOff>12700</xdr:rowOff>
                  </to>
                </anchor>
              </controlPr>
            </control>
          </mc:Choice>
        </mc:AlternateContent>
        <mc:AlternateContent xmlns:mc="http://schemas.openxmlformats.org/markup-compatibility/2006">
          <mc:Choice Requires="x14">
            <control shapeId="22557" r:id="rId14" name="Check Box 29">
              <controlPr defaultSize="0" autoFill="0" autoLine="0" autoPict="0">
                <anchor moveWithCells="1">
                  <from>
                    <xdr:col>5</xdr:col>
                    <xdr:colOff>114300</xdr:colOff>
                    <xdr:row>50</xdr:row>
                    <xdr:rowOff>19050</xdr:rowOff>
                  </from>
                  <to>
                    <xdr:col>5</xdr:col>
                    <xdr:colOff>361950</xdr:colOff>
                    <xdr:row>51</xdr:row>
                    <xdr:rowOff>12700</xdr:rowOff>
                  </to>
                </anchor>
              </controlPr>
            </control>
          </mc:Choice>
        </mc:AlternateContent>
        <mc:AlternateContent xmlns:mc="http://schemas.openxmlformats.org/markup-compatibility/2006">
          <mc:Choice Requires="x14">
            <control shapeId="22560" r:id="rId15" name="Check Box 32">
              <controlPr defaultSize="0" autoFill="0" autoLine="0" autoPict="0">
                <anchor moveWithCells="1">
                  <from>
                    <xdr:col>3</xdr:col>
                    <xdr:colOff>114300</xdr:colOff>
                    <xdr:row>24</xdr:row>
                    <xdr:rowOff>19050</xdr:rowOff>
                  </from>
                  <to>
                    <xdr:col>3</xdr:col>
                    <xdr:colOff>361950</xdr:colOff>
                    <xdr:row>25</xdr:row>
                    <xdr:rowOff>12700</xdr:rowOff>
                  </to>
                </anchor>
              </controlPr>
            </control>
          </mc:Choice>
        </mc:AlternateContent>
        <mc:AlternateContent xmlns:mc="http://schemas.openxmlformats.org/markup-compatibility/2006">
          <mc:Choice Requires="x14">
            <control shapeId="22561" r:id="rId16" name="Check Box 33">
              <controlPr defaultSize="0" autoFill="0" autoLine="0" autoPict="0">
                <anchor moveWithCells="1">
                  <from>
                    <xdr:col>3</xdr:col>
                    <xdr:colOff>114300</xdr:colOff>
                    <xdr:row>25</xdr:row>
                    <xdr:rowOff>19050</xdr:rowOff>
                  </from>
                  <to>
                    <xdr:col>3</xdr:col>
                    <xdr:colOff>361950</xdr:colOff>
                    <xdr:row>26</xdr:row>
                    <xdr:rowOff>12700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0B8BB-03B2-42F3-BB91-E93C84C4670A}">
  <sheetPr>
    <tabColor rgb="FF66FF33"/>
  </sheetPr>
  <dimension ref="A1:H29"/>
  <sheetViews>
    <sheetView zoomScaleNormal="100" zoomScaleSheetLayoutView="100" workbookViewId="0">
      <selection activeCell="M14" sqref="M14"/>
    </sheetView>
  </sheetViews>
  <sheetFormatPr defaultColWidth="9" defaultRowHeight="13"/>
  <cols>
    <col min="1" max="3" width="9" style="2"/>
    <col min="4" max="5" width="9" style="2" customWidth="1"/>
    <col min="6" max="16384" width="9" style="2"/>
  </cols>
  <sheetData>
    <row r="1" spans="1:8">
      <c r="A1" s="2" t="s">
        <v>0</v>
      </c>
    </row>
    <row r="2" spans="1:8" ht="16">
      <c r="C2" s="266">
        <f>'1_基本情報入力シート'!C6</f>
        <v>0</v>
      </c>
      <c r="D2" s="266"/>
      <c r="E2" s="266"/>
      <c r="F2" s="60" t="s">
        <v>168</v>
      </c>
    </row>
    <row r="4" spans="1:8" ht="14">
      <c r="A4" s="61" t="s">
        <v>140</v>
      </c>
      <c r="G4" s="265" t="s">
        <v>144</v>
      </c>
      <c r="H4" s="265"/>
    </row>
    <row r="5" spans="1:8" ht="14">
      <c r="A5" s="264" t="s">
        <v>141</v>
      </c>
      <c r="B5" s="264"/>
      <c r="C5" s="264" t="s">
        <v>142</v>
      </c>
      <c r="D5" s="264"/>
      <c r="E5" s="264" t="s">
        <v>143</v>
      </c>
      <c r="F5" s="264"/>
      <c r="G5" s="264"/>
      <c r="H5" s="264"/>
    </row>
    <row r="6" spans="1:8" ht="30" customHeight="1">
      <c r="A6" s="260" t="s">
        <v>146</v>
      </c>
      <c r="B6" s="260"/>
      <c r="C6" s="258"/>
      <c r="D6" s="258"/>
      <c r="E6" s="259"/>
      <c r="F6" s="259"/>
      <c r="G6" s="259"/>
      <c r="H6" s="259"/>
    </row>
    <row r="7" spans="1:8" ht="30" customHeight="1">
      <c r="A7" s="260" t="s">
        <v>145</v>
      </c>
      <c r="B7" s="260"/>
      <c r="C7" s="258"/>
      <c r="D7" s="258"/>
      <c r="E7" s="259"/>
      <c r="F7" s="259"/>
      <c r="G7" s="259"/>
      <c r="H7" s="259"/>
    </row>
    <row r="8" spans="1:8" ht="30" customHeight="1">
      <c r="A8" s="260" t="s">
        <v>147</v>
      </c>
      <c r="B8" s="260"/>
      <c r="C8" s="258"/>
      <c r="D8" s="258"/>
      <c r="E8" s="259"/>
      <c r="F8" s="259"/>
      <c r="G8" s="259"/>
      <c r="H8" s="259"/>
    </row>
    <row r="9" spans="1:8" ht="30" customHeight="1">
      <c r="A9" s="260" t="s">
        <v>148</v>
      </c>
      <c r="B9" s="260"/>
      <c r="C9" s="258"/>
      <c r="D9" s="258"/>
      <c r="E9" s="259"/>
      <c r="F9" s="259"/>
      <c r="G9" s="259"/>
      <c r="H9" s="259"/>
    </row>
    <row r="10" spans="1:8" ht="30" customHeight="1">
      <c r="A10" s="263"/>
      <c r="B10" s="263"/>
      <c r="C10" s="258"/>
      <c r="D10" s="258"/>
      <c r="E10" s="259"/>
      <c r="F10" s="259"/>
      <c r="G10" s="259"/>
      <c r="H10" s="259"/>
    </row>
    <row r="11" spans="1:8" ht="30" customHeight="1">
      <c r="A11" s="263"/>
      <c r="B11" s="263"/>
      <c r="C11" s="258"/>
      <c r="D11" s="258"/>
      <c r="E11" s="259"/>
      <c r="F11" s="259"/>
      <c r="G11" s="259"/>
      <c r="H11" s="259"/>
    </row>
    <row r="12" spans="1:8" ht="30" customHeight="1">
      <c r="A12" s="263"/>
      <c r="B12" s="263"/>
      <c r="C12" s="258"/>
      <c r="D12" s="258"/>
      <c r="E12" s="259"/>
      <c r="F12" s="259"/>
      <c r="G12" s="259"/>
      <c r="H12" s="259"/>
    </row>
    <row r="13" spans="1:8" ht="30" customHeight="1">
      <c r="A13" s="260" t="s">
        <v>149</v>
      </c>
      <c r="B13" s="260"/>
      <c r="C13" s="261">
        <f>SUM(C6:D12)</f>
        <v>0</v>
      </c>
      <c r="D13" s="261"/>
      <c r="E13" s="262"/>
      <c r="F13" s="262"/>
      <c r="G13" s="262"/>
      <c r="H13" s="262"/>
    </row>
    <row r="15" spans="1:8" ht="14">
      <c r="A15" s="61" t="s">
        <v>150</v>
      </c>
      <c r="G15" s="265" t="s">
        <v>144</v>
      </c>
      <c r="H15" s="265"/>
    </row>
    <row r="16" spans="1:8" ht="14">
      <c r="A16" s="264" t="s">
        <v>141</v>
      </c>
      <c r="B16" s="264"/>
      <c r="C16" s="264" t="s">
        <v>142</v>
      </c>
      <c r="D16" s="264"/>
      <c r="E16" s="264" t="s">
        <v>143</v>
      </c>
      <c r="F16" s="264"/>
      <c r="G16" s="264"/>
      <c r="H16" s="264"/>
    </row>
    <row r="17" spans="1:8" ht="30" customHeight="1">
      <c r="A17" s="263"/>
      <c r="B17" s="263"/>
      <c r="C17" s="258"/>
      <c r="D17" s="258"/>
      <c r="E17" s="259"/>
      <c r="F17" s="259"/>
      <c r="G17" s="259"/>
      <c r="H17" s="259"/>
    </row>
    <row r="18" spans="1:8" ht="30" customHeight="1">
      <c r="A18" s="263"/>
      <c r="B18" s="263"/>
      <c r="C18" s="258"/>
      <c r="D18" s="258"/>
      <c r="E18" s="259"/>
      <c r="F18" s="259"/>
      <c r="G18" s="259"/>
      <c r="H18" s="259"/>
    </row>
    <row r="19" spans="1:8" ht="30" customHeight="1">
      <c r="A19" s="263"/>
      <c r="B19" s="263"/>
      <c r="C19" s="258"/>
      <c r="D19" s="258"/>
      <c r="E19" s="259"/>
      <c r="F19" s="259"/>
      <c r="G19" s="259"/>
      <c r="H19" s="259"/>
    </row>
    <row r="20" spans="1:8" ht="30" customHeight="1">
      <c r="A20" s="263"/>
      <c r="B20" s="263"/>
      <c r="C20" s="258"/>
      <c r="D20" s="258"/>
      <c r="E20" s="259"/>
      <c r="F20" s="259"/>
      <c r="G20" s="259"/>
      <c r="H20" s="259"/>
    </row>
    <row r="21" spans="1:8" ht="30" customHeight="1">
      <c r="A21" s="263"/>
      <c r="B21" s="263"/>
      <c r="C21" s="258"/>
      <c r="D21" s="258"/>
      <c r="E21" s="259"/>
      <c r="F21" s="259"/>
      <c r="G21" s="259"/>
      <c r="H21" s="259"/>
    </row>
    <row r="22" spans="1:8" ht="30" customHeight="1">
      <c r="A22" s="263"/>
      <c r="B22" s="263"/>
      <c r="C22" s="258"/>
      <c r="D22" s="258"/>
      <c r="E22" s="259"/>
      <c r="F22" s="259"/>
      <c r="G22" s="259"/>
      <c r="H22" s="259"/>
    </row>
    <row r="23" spans="1:8" ht="30" customHeight="1">
      <c r="A23" s="263"/>
      <c r="B23" s="263"/>
      <c r="C23" s="258"/>
      <c r="D23" s="258"/>
      <c r="E23" s="259"/>
      <c r="F23" s="259"/>
      <c r="G23" s="259"/>
      <c r="H23" s="259"/>
    </row>
    <row r="24" spans="1:8" ht="30" customHeight="1">
      <c r="A24" s="263"/>
      <c r="B24" s="263"/>
      <c r="C24" s="258"/>
      <c r="D24" s="258"/>
      <c r="E24" s="259"/>
      <c r="F24" s="259"/>
      <c r="G24" s="259"/>
      <c r="H24" s="259"/>
    </row>
    <row r="25" spans="1:8" ht="30" customHeight="1">
      <c r="A25" s="263"/>
      <c r="B25" s="263"/>
      <c r="C25" s="258"/>
      <c r="D25" s="258"/>
      <c r="E25" s="259"/>
      <c r="F25" s="259"/>
      <c r="G25" s="259"/>
      <c r="H25" s="259"/>
    </row>
    <row r="26" spans="1:8" ht="30" customHeight="1">
      <c r="A26" s="263"/>
      <c r="B26" s="263"/>
      <c r="C26" s="258"/>
      <c r="D26" s="258"/>
      <c r="E26" s="259"/>
      <c r="F26" s="259"/>
      <c r="G26" s="259"/>
      <c r="H26" s="259"/>
    </row>
    <row r="27" spans="1:8" ht="30" customHeight="1">
      <c r="A27" s="260" t="s">
        <v>149</v>
      </c>
      <c r="B27" s="260"/>
      <c r="C27" s="261">
        <f>SUM(C17:D26)</f>
        <v>0</v>
      </c>
      <c r="D27" s="261"/>
      <c r="E27" s="262"/>
      <c r="F27" s="262"/>
      <c r="G27" s="262"/>
      <c r="H27" s="262"/>
    </row>
    <row r="29" spans="1:8">
      <c r="A29" s="2" t="s">
        <v>153</v>
      </c>
    </row>
  </sheetData>
  <mergeCells count="66">
    <mergeCell ref="A6:B6"/>
    <mergeCell ref="C6:D6"/>
    <mergeCell ref="E6:H6"/>
    <mergeCell ref="C2:E2"/>
    <mergeCell ref="G4:H4"/>
    <mergeCell ref="A5:B5"/>
    <mergeCell ref="C5:D5"/>
    <mergeCell ref="E5:H5"/>
    <mergeCell ref="A7:B7"/>
    <mergeCell ref="C7:D7"/>
    <mergeCell ref="E7:H7"/>
    <mergeCell ref="A8:B8"/>
    <mergeCell ref="C8:D8"/>
    <mergeCell ref="E8:H8"/>
    <mergeCell ref="A9:B9"/>
    <mergeCell ref="C9:D9"/>
    <mergeCell ref="E9:H9"/>
    <mergeCell ref="A10:B10"/>
    <mergeCell ref="C10:D10"/>
    <mergeCell ref="E10:H10"/>
    <mergeCell ref="A11:B11"/>
    <mergeCell ref="C11:D11"/>
    <mergeCell ref="E11:H11"/>
    <mergeCell ref="A12:B12"/>
    <mergeCell ref="C12:D12"/>
    <mergeCell ref="E12:H12"/>
    <mergeCell ref="A13:B13"/>
    <mergeCell ref="C13:D13"/>
    <mergeCell ref="E13:H13"/>
    <mergeCell ref="G15:H15"/>
    <mergeCell ref="A16:B16"/>
    <mergeCell ref="C16:D16"/>
    <mergeCell ref="E16:H16"/>
    <mergeCell ref="A17:B17"/>
    <mergeCell ref="C17:D17"/>
    <mergeCell ref="E17:H17"/>
    <mergeCell ref="A18:B18"/>
    <mergeCell ref="C18:D18"/>
    <mergeCell ref="E18:H18"/>
    <mergeCell ref="A19:B19"/>
    <mergeCell ref="C19:D19"/>
    <mergeCell ref="E19:H19"/>
    <mergeCell ref="A20:B20"/>
    <mergeCell ref="C20:D20"/>
    <mergeCell ref="E20:H20"/>
    <mergeCell ref="A21:B21"/>
    <mergeCell ref="C21:D21"/>
    <mergeCell ref="E21:H21"/>
    <mergeCell ref="A22:B22"/>
    <mergeCell ref="C22:D22"/>
    <mergeCell ref="E22:H22"/>
    <mergeCell ref="A23:B23"/>
    <mergeCell ref="C23:D23"/>
    <mergeCell ref="E23:H23"/>
    <mergeCell ref="A24:B24"/>
    <mergeCell ref="C24:D24"/>
    <mergeCell ref="E24:H24"/>
    <mergeCell ref="A27:B27"/>
    <mergeCell ref="C27:D27"/>
    <mergeCell ref="E27:H27"/>
    <mergeCell ref="A25:B25"/>
    <mergeCell ref="C25:D25"/>
    <mergeCell ref="E25:H25"/>
    <mergeCell ref="A26:B26"/>
    <mergeCell ref="C26:D26"/>
    <mergeCell ref="E26:H26"/>
  </mergeCells>
  <phoneticPr fontId="2"/>
  <pageMargins left="0.9055118110236221" right="0.9055118110236221" top="0.74803149606299213" bottom="0.74803149606299213" header="0.31496062992125984" footer="0.31496062992125984"/>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申請の流れ　※初めに必ずご確認ください。</vt:lpstr>
      <vt:lpstr>1_基本情報入力シート</vt:lpstr>
      <vt:lpstr>2-1_交付申請（補助金等交付申請書）</vt:lpstr>
      <vt:lpstr>2-2_交付申請（事業計画書）</vt:lpstr>
      <vt:lpstr>2-3_交付申請（収支予算書）</vt:lpstr>
      <vt:lpstr>2-4_変更申請（補助事業等変更承認申請書）</vt:lpstr>
      <vt:lpstr>3-1_実績報告（補助事業等実績報告書）</vt:lpstr>
      <vt:lpstr>3-2実績報告（事業報告書）</vt:lpstr>
      <vt:lpstr>3-３_実績報告（収支決算書）</vt:lpstr>
      <vt:lpstr>3-４-1_実績報告（コンベンション補助金宿泊者名簿）</vt:lpstr>
      <vt:lpstr>３-４-２_実績報告（宿泊者集計表）</vt:lpstr>
      <vt:lpstr>3-４-３実績報告（エクスカーション補助金参加者名簿）</vt:lpstr>
      <vt:lpstr>4-1_交付請求（補助金等交付請求書）</vt:lpstr>
      <vt:lpstr>4-2_交付請求（補助金受領委任状）</vt:lpstr>
      <vt:lpstr>'3-４-1_実績報告（コンベンション補助金宿泊者名簿）'!Print_Area</vt:lpstr>
      <vt:lpstr>'4-2_交付請求（補助金受領委任状）'!Print_Area</vt:lpstr>
      <vt:lpstr>'2-2_交付申請（事業計画書）'!Print_Titles</vt:lpstr>
      <vt:lpstr>'3-４-1_実績報告（コンベンション補助金宿泊者名簿）'!Print_Titles</vt:lpstr>
      <vt:lpstr>'３-４-２_実績報告（宿泊者集計表）'!Print_Titles</vt:lpstr>
      <vt:lpstr>'3-４-３実績報告（エクスカーション補助金参加者名簿）'!Print_Titles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6273</dc:creator>
  <cp:lastModifiedBy>コンベンション協会 福島市観光</cp:lastModifiedBy>
  <dcterms:created xsi:type="dcterms:W3CDTF">2024-04-01T04:51:02Z</dcterms:created>
  <dcterms:modified xsi:type="dcterms:W3CDTF">2024-06-28T02:46:40Z</dcterms:modified>
</cp:coreProperties>
</file>